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Books\978-986-7283-71-9\chapter2\"/>
    </mc:Choice>
  </mc:AlternateContent>
  <bookViews>
    <workbookView xWindow="0" yWindow="0" windowWidth="13215" windowHeight="5715"/>
  </bookViews>
  <sheets>
    <sheet name="區間查詢(70頁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</calcChain>
</file>

<file path=xl/sharedStrings.xml><?xml version="1.0" encoding="utf-8"?>
<sst xmlns="http://schemas.openxmlformats.org/spreadsheetml/2006/main" count="8" uniqueCount="6">
  <si>
    <t>每股盈餘預估表</t>
    <phoneticPr fontId="3" type="noConversion"/>
  </si>
  <si>
    <t>成長率表</t>
    <phoneticPr fontId="3" type="noConversion"/>
  </si>
  <si>
    <t>年數</t>
    <phoneticPr fontId="3" type="noConversion"/>
  </si>
  <si>
    <t>成長率</t>
    <phoneticPr fontId="3" type="noConversion"/>
  </si>
  <si>
    <t>每股盈餘</t>
    <phoneticPr fontId="3" type="noConversion"/>
  </si>
  <si>
    <t>目前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</si>
</sst>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[Red]\-#,##0.00\ 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9" fontId="2" fillId="0" borderId="0" xfId="0" applyNumberFormat="1" applyFont="1" applyAlignment="1">
      <alignment horizontal="center" vertical="center"/>
    </xf>
    <xf numFmtId="9" fontId="2" fillId="0" borderId="0" xfId="0" applyNumberFormat="1" applyFont="1">
      <alignment vertical="center"/>
    </xf>
    <xf numFmtId="9" fontId="2" fillId="0" borderId="0" xfId="1" applyFont="1" applyAlignment="1">
      <alignment horizontal="center" vertical="center"/>
    </xf>
  </cellXfs>
  <cellStyles count="2">
    <cellStyle name="一般" xfId="0" builtinId="0"/>
    <cellStyle name="百分比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688730</xdr:colOff>
      <xdr:row>1</xdr:row>
      <xdr:rowOff>21981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403" y="219808"/>
          <a:ext cx="2053827" cy="68460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成長率表" displayName="成長率表" ref="E2:F5" totalsRowShown="0" headerRowDxfId="7" dataDxfId="6">
  <tableColumns count="2">
    <tableColumn id="1" name="年數" dataDxfId="5"/>
    <tableColumn id="2" name="成長率" dataDxfId="4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盈餘預估表" displayName="盈餘預估表" ref="A2:C23" totalsRowShown="0" headerRowDxfId="3">
  <tableColumns count="3">
    <tableColumn id="1" name="年數" dataDxfId="2"/>
    <tableColumn id="2" name="成長率" dataDxfId="1"/>
    <tableColumn id="3" name="每股盈餘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145" zoomScaleNormal="145" workbookViewId="0">
      <selection activeCell="M8" sqref="M8"/>
    </sheetView>
  </sheetViews>
  <sheetFormatPr defaultRowHeight="15.75" x14ac:dyDescent="0.25"/>
  <cols>
    <col min="1" max="1" width="8.125" style="1" customWidth="1"/>
    <col min="2" max="2" width="17.5" style="1" customWidth="1"/>
    <col min="3" max="3" width="12.125" style="1" customWidth="1"/>
    <col min="4" max="16384" width="9" style="1"/>
  </cols>
  <sheetData>
    <row r="1" spans="1:10" x14ac:dyDescent="0.25">
      <c r="A1" s="1" t="s">
        <v>0</v>
      </c>
      <c r="E1" s="1" t="s">
        <v>1</v>
      </c>
    </row>
    <row r="2" spans="1:10" x14ac:dyDescent="0.25">
      <c r="A2" s="1" t="s">
        <v>2</v>
      </c>
      <c r="B2" s="1" t="s">
        <v>3</v>
      </c>
      <c r="C2" s="1" t="s">
        <v>4</v>
      </c>
      <c r="E2" s="2" t="s">
        <v>2</v>
      </c>
      <c r="F2" s="2" t="s">
        <v>3</v>
      </c>
    </row>
    <row r="3" spans="1:10" x14ac:dyDescent="0.25">
      <c r="A3" s="2" t="s">
        <v>5</v>
      </c>
      <c r="C3" s="3">
        <v>5.2</v>
      </c>
      <c r="E3" s="2">
        <v>1</v>
      </c>
      <c r="F3" s="4">
        <v>0.3</v>
      </c>
      <c r="J3" s="5"/>
    </row>
    <row r="4" spans="1:10" x14ac:dyDescent="0.25">
      <c r="A4" s="2">
        <v>1</v>
      </c>
      <c r="B4" s="6">
        <f>VLOOKUP(盈餘預估表[[#This Row],[年數]],成長率表[],2)</f>
        <v>0.3</v>
      </c>
      <c r="C4" s="3">
        <f>C3*(1+盈餘預估表[[#This Row],[成長率]])</f>
        <v>6.7600000000000007</v>
      </c>
      <c r="E4" s="2">
        <v>6</v>
      </c>
      <c r="F4" s="4">
        <v>0.15</v>
      </c>
      <c r="J4" s="5"/>
    </row>
    <row r="5" spans="1:10" x14ac:dyDescent="0.25">
      <c r="A5" s="2">
        <v>2</v>
      </c>
      <c r="B5" s="6">
        <f>VLOOKUP(盈餘預估表[[#This Row],[年數]],成長率表[],2)</f>
        <v>0.3</v>
      </c>
      <c r="C5" s="3">
        <f>C4*(1+盈餘預估表[[#This Row],[成長率]])</f>
        <v>8.788000000000002</v>
      </c>
      <c r="E5" s="2">
        <v>15</v>
      </c>
      <c r="F5" s="4">
        <v>0.1</v>
      </c>
      <c r="J5" s="5"/>
    </row>
    <row r="6" spans="1:10" x14ac:dyDescent="0.25">
      <c r="A6" s="2">
        <v>3</v>
      </c>
      <c r="B6" s="6">
        <f>VLOOKUP(盈餘預估表[[#This Row],[年數]],成長率表[],2)</f>
        <v>0.3</v>
      </c>
      <c r="C6" s="3">
        <f>C5*(1+盈餘預估表[[#This Row],[成長率]])</f>
        <v>11.424400000000004</v>
      </c>
    </row>
    <row r="7" spans="1:10" x14ac:dyDescent="0.25">
      <c r="A7" s="2">
        <v>4</v>
      </c>
      <c r="B7" s="6">
        <f>VLOOKUP(盈餘預估表[[#This Row],[年數]],成長率表[],2)</f>
        <v>0.3</v>
      </c>
      <c r="C7" s="3">
        <f>C6*(1+盈餘預估表[[#This Row],[成長率]])</f>
        <v>14.851720000000006</v>
      </c>
    </row>
    <row r="8" spans="1:10" x14ac:dyDescent="0.25">
      <c r="A8" s="2">
        <v>5</v>
      </c>
      <c r="B8" s="6">
        <f>VLOOKUP(盈餘預估表[[#This Row],[年數]],成長率表[],2)</f>
        <v>0.3</v>
      </c>
      <c r="C8" s="3">
        <f>C7*(1+盈餘預估表[[#This Row],[成長率]])</f>
        <v>19.307236000000007</v>
      </c>
    </row>
    <row r="9" spans="1:10" x14ac:dyDescent="0.25">
      <c r="A9" s="2">
        <v>6</v>
      </c>
      <c r="B9" s="6">
        <f>VLOOKUP(盈餘預估表[[#This Row],[年數]],成長率表[],2)</f>
        <v>0.15</v>
      </c>
      <c r="C9" s="3">
        <f>C8*(1+盈餘預估表[[#This Row],[成長率]])</f>
        <v>22.203321400000007</v>
      </c>
    </row>
    <row r="10" spans="1:10" x14ac:dyDescent="0.25">
      <c r="A10" s="2">
        <v>7</v>
      </c>
      <c r="B10" s="6">
        <f>VLOOKUP(盈餘預估表[[#This Row],[年數]],成長率表[],2)</f>
        <v>0.15</v>
      </c>
      <c r="C10" s="3">
        <f>C9*(1+盈餘預估表[[#This Row],[成長率]])</f>
        <v>25.533819610000005</v>
      </c>
    </row>
    <row r="11" spans="1:10" x14ac:dyDescent="0.25">
      <c r="A11" s="2">
        <v>8</v>
      </c>
      <c r="B11" s="6">
        <f>VLOOKUP(盈餘預估表[[#This Row],[年數]],成長率表[],2)</f>
        <v>0.15</v>
      </c>
      <c r="C11" s="3">
        <f>C10*(1+盈餘預估表[[#This Row],[成長率]])</f>
        <v>29.363892551500005</v>
      </c>
    </row>
    <row r="12" spans="1:10" x14ac:dyDescent="0.25">
      <c r="A12" s="2">
        <v>9</v>
      </c>
      <c r="B12" s="6">
        <f>VLOOKUP(盈餘預估表[[#This Row],[年數]],成長率表[],2)</f>
        <v>0.15</v>
      </c>
      <c r="C12" s="3">
        <f>C11*(1+盈餘預估表[[#This Row],[成長率]])</f>
        <v>33.768476434225001</v>
      </c>
    </row>
    <row r="13" spans="1:10" x14ac:dyDescent="0.25">
      <c r="A13" s="2">
        <v>10</v>
      </c>
      <c r="B13" s="6">
        <f>VLOOKUP(盈餘預估表[[#This Row],[年數]],成長率表[],2)</f>
        <v>0.15</v>
      </c>
      <c r="C13" s="3">
        <f>C12*(1+盈餘預估表[[#This Row],[成長率]])</f>
        <v>38.833747899358748</v>
      </c>
    </row>
    <row r="14" spans="1:10" x14ac:dyDescent="0.25">
      <c r="A14" s="2">
        <v>11</v>
      </c>
      <c r="B14" s="6">
        <f>VLOOKUP(盈餘預估表[[#This Row],[年數]],成長率表[],2)</f>
        <v>0.15</v>
      </c>
      <c r="C14" s="3">
        <f>C13*(1+盈餘預估表[[#This Row],[成長率]])</f>
        <v>44.658810084262555</v>
      </c>
    </row>
    <row r="15" spans="1:10" x14ac:dyDescent="0.25">
      <c r="A15" s="2">
        <v>12</v>
      </c>
      <c r="B15" s="6">
        <f>VLOOKUP(盈餘預估表[[#This Row],[年數]],成長率表[],2)</f>
        <v>0.15</v>
      </c>
      <c r="C15" s="3">
        <f>C14*(1+盈餘預估表[[#This Row],[成長率]])</f>
        <v>51.357631596901932</v>
      </c>
    </row>
    <row r="16" spans="1:10" x14ac:dyDescent="0.25">
      <c r="A16" s="2">
        <v>13</v>
      </c>
      <c r="B16" s="6">
        <f>VLOOKUP(盈餘預估表[[#This Row],[年數]],成長率表[],2)</f>
        <v>0.15</v>
      </c>
      <c r="C16" s="3">
        <f>C15*(1+盈餘預估表[[#This Row],[成長率]])</f>
        <v>59.061276336437217</v>
      </c>
    </row>
    <row r="17" spans="1:3" x14ac:dyDescent="0.25">
      <c r="A17" s="2">
        <v>14</v>
      </c>
      <c r="B17" s="6">
        <f>VLOOKUP(盈餘預估表[[#This Row],[年數]],成長率表[],2)</f>
        <v>0.15</v>
      </c>
      <c r="C17" s="3">
        <f>C16*(1+盈餘預估表[[#This Row],[成長率]])</f>
        <v>67.92046778690279</v>
      </c>
    </row>
    <row r="18" spans="1:3" x14ac:dyDescent="0.25">
      <c r="A18" s="2">
        <v>15</v>
      </c>
      <c r="B18" s="6">
        <f>VLOOKUP(盈餘預估表[[#This Row],[年數]],成長率表[],2)</f>
        <v>0.1</v>
      </c>
      <c r="C18" s="3">
        <f>C17*(1+盈餘預估表[[#This Row],[成長率]])</f>
        <v>74.712514565593082</v>
      </c>
    </row>
    <row r="19" spans="1:3" x14ac:dyDescent="0.25">
      <c r="A19" s="2">
        <v>16</v>
      </c>
      <c r="B19" s="6">
        <f>VLOOKUP(盈餘預估表[[#This Row],[年數]],成長率表[],2)</f>
        <v>0.1</v>
      </c>
      <c r="C19" s="3">
        <f>C18*(1+盈餘預估表[[#This Row],[成長率]])</f>
        <v>82.183766022152398</v>
      </c>
    </row>
    <row r="20" spans="1:3" x14ac:dyDescent="0.25">
      <c r="A20" s="2">
        <v>17</v>
      </c>
      <c r="B20" s="6">
        <f>VLOOKUP(盈餘預估表[[#This Row],[年數]],成長率表[],2)</f>
        <v>0.1</v>
      </c>
      <c r="C20" s="3">
        <f>C19*(1+盈餘預估表[[#This Row],[成長率]])</f>
        <v>90.402142624367642</v>
      </c>
    </row>
    <row r="21" spans="1:3" x14ac:dyDescent="0.25">
      <c r="A21" s="2">
        <v>18</v>
      </c>
      <c r="B21" s="6">
        <f>VLOOKUP(盈餘預估表[[#This Row],[年數]],成長率表[],2)</f>
        <v>0.1</v>
      </c>
      <c r="C21" s="3">
        <f>C20*(1+盈餘預估表[[#This Row],[成長率]])</f>
        <v>99.442356886804419</v>
      </c>
    </row>
    <row r="22" spans="1:3" x14ac:dyDescent="0.25">
      <c r="A22" s="2">
        <v>19</v>
      </c>
      <c r="B22" s="6">
        <f>VLOOKUP(盈餘預估表[[#This Row],[年數]],成長率表[],2)</f>
        <v>0.1</v>
      </c>
      <c r="C22" s="3">
        <f>C21*(1+盈餘預估表[[#This Row],[成長率]])</f>
        <v>109.38659257548487</v>
      </c>
    </row>
    <row r="23" spans="1:3" x14ac:dyDescent="0.25">
      <c r="A23" s="2">
        <v>20</v>
      </c>
      <c r="B23" s="6">
        <f>VLOOKUP(盈餘預估表[[#This Row],[年數]],成長率表[],2)</f>
        <v>0.1</v>
      </c>
      <c r="C23" s="3">
        <f>C22*(1+盈餘預估表[[#This Row],[成長率]])</f>
        <v>120.32525183303336</v>
      </c>
    </row>
    <row r="24" spans="1:3" x14ac:dyDescent="0.25">
      <c r="A24" s="2"/>
    </row>
    <row r="25" spans="1:3" x14ac:dyDescent="0.25">
      <c r="A25" s="2"/>
    </row>
    <row r="26" spans="1:3" x14ac:dyDescent="0.25">
      <c r="A26" s="2"/>
    </row>
    <row r="27" spans="1:3" x14ac:dyDescent="0.25">
      <c r="A27" s="2"/>
    </row>
    <row r="28" spans="1:3" x14ac:dyDescent="0.25">
      <c r="A28" s="2"/>
    </row>
  </sheetData>
  <phoneticPr fontId="3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區間查詢(70頁)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2016-05-06T00:43:12Z</dcterms:created>
  <dcterms:modified xsi:type="dcterms:W3CDTF">2016-05-20T09:30:43Z</dcterms:modified>
</cp:coreProperties>
</file>