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masterhsiao\Books\978-986-7283-71-9\chapter5\"/>
    </mc:Choice>
  </mc:AlternateContent>
  <bookViews>
    <workbookView xWindow="0" yWindow="0" windowWidth="19410" windowHeight="7710"/>
  </bookViews>
  <sheets>
    <sheet name="圖2 實作練習 (267頁)" sheetId="1" r:id="rId1"/>
  </sheets>
  <definedNames>
    <definedName name="未來值">'圖2 實作練習 (267頁)'!$B$4</definedName>
    <definedName name="年數">'圖2 實作練習 (267頁)'!$B$3</definedName>
    <definedName name="每月投入金額">'圖2 實作練習 (267頁)'!$B$1</definedName>
    <definedName name="報酬率">'圖2 實作練習 (267頁)'!$B$2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1" l="1"/>
  <c r="B4" i="1"/>
  <c r="C6" i="1" l="1"/>
  <c r="D6" i="1"/>
  <c r="A7" i="1" l="1"/>
</calcChain>
</file>

<file path=xl/sharedStrings.xml><?xml version="1.0" encoding="utf-8"?>
<sst xmlns="http://schemas.openxmlformats.org/spreadsheetml/2006/main" count="5" uniqueCount="4">
  <si>
    <t>每月投入金額</t>
    <phoneticPr fontId="3" type="noConversion"/>
  </si>
  <si>
    <t>年數</t>
    <phoneticPr fontId="3" type="noConversion"/>
  </si>
  <si>
    <t>未來值</t>
    <phoneticPr fontId="3" type="noConversion"/>
  </si>
  <si>
    <t>報酬率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</si>
</sst>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76" formatCode="#,##0_ ;[Red]\-#,##0\ "/>
    <numFmt numFmtId="177" formatCode="0.0%"/>
    <numFmt numFmtId="178" formatCode="0.0"/>
  </numFmts>
  <fonts count="6" x14ac:knownFonts="1">
    <font>
      <sz val="12"/>
      <color theme="1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12"/>
      <color theme="0"/>
      <name val="微軟正黑體"/>
      <family val="2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749992370372631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2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4" fillId="0" borderId="1" xfId="0" applyFont="1" applyBorder="1">
      <alignment vertical="center"/>
    </xf>
    <xf numFmtId="176" fontId="4" fillId="2" borderId="1" xfId="0" applyNumberFormat="1" applyFont="1" applyFill="1" applyBorder="1">
      <alignment vertical="center"/>
    </xf>
    <xf numFmtId="0" fontId="4" fillId="0" borderId="0" xfId="0" applyFont="1">
      <alignment vertical="center"/>
    </xf>
    <xf numFmtId="10" fontId="4" fillId="2" borderId="1" xfId="0" applyNumberFormat="1" applyFont="1" applyFill="1" applyBorder="1">
      <alignment vertical="center"/>
    </xf>
    <xf numFmtId="0" fontId="5" fillId="3" borderId="1" xfId="0" applyFont="1" applyFill="1" applyBorder="1">
      <alignment vertical="center"/>
    </xf>
    <xf numFmtId="176" fontId="5" fillId="3" borderId="1" xfId="0" applyNumberFormat="1" applyFont="1" applyFill="1" applyBorder="1">
      <alignment vertical="center"/>
    </xf>
    <xf numFmtId="176" fontId="4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9" fontId="4" fillId="0" borderId="0" xfId="0" applyNumberFormat="1" applyFont="1" applyAlignment="1">
      <alignment horizontal="center" vertical="center"/>
    </xf>
    <xf numFmtId="177" fontId="4" fillId="0" borderId="0" xfId="0" applyNumberFormat="1" applyFont="1">
      <alignment vertical="center"/>
    </xf>
    <xf numFmtId="0" fontId="5" fillId="3" borderId="0" xfId="0" applyFont="1" applyFill="1" applyAlignment="1">
      <alignment horizontal="center" vertical="center"/>
    </xf>
    <xf numFmtId="43" fontId="4" fillId="0" borderId="0" xfId="1" applyFont="1">
      <alignment vertical="center"/>
    </xf>
    <xf numFmtId="178" fontId="4" fillId="0" borderId="0" xfId="0" applyNumberFormat="1" applyFont="1">
      <alignment vertical="center"/>
    </xf>
    <xf numFmtId="0" fontId="1" fillId="0" borderId="1" xfId="0" applyFont="1" applyBorder="1">
      <alignment vertical="center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g"/><Relationship Id="rId1" Type="http://schemas.openxmlformats.org/officeDocument/2006/relationships/hyperlink" Target="http://www.masterhsiao.com.tw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170809</xdr:colOff>
      <xdr:row>0</xdr:row>
      <xdr:rowOff>21981</xdr:rowOff>
    </xdr:from>
    <xdr:ext cx="2286000" cy="762000"/>
    <xdr:pic>
      <xdr:nvPicPr>
        <xdr:cNvPr id="2" name="圖片 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7501" y="21981"/>
          <a:ext cx="2286000" cy="76200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5"/>
  <sheetViews>
    <sheetView tabSelected="1" zoomScale="130" zoomScaleNormal="130" workbookViewId="0">
      <selection activeCell="F4" sqref="F4"/>
    </sheetView>
  </sheetViews>
  <sheetFormatPr defaultColWidth="9" defaultRowHeight="15.75" x14ac:dyDescent="0.25"/>
  <cols>
    <col min="1" max="1" width="14.125" style="3" bestFit="1" customWidth="1"/>
    <col min="2" max="2" width="15.5" style="3" bestFit="1" customWidth="1"/>
    <col min="3" max="3" width="13.875" style="3" bestFit="1" customWidth="1"/>
    <col min="4" max="4" width="18.25" style="3" customWidth="1"/>
    <col min="5" max="5" width="13.75" style="3" bestFit="1" customWidth="1"/>
    <col min="6" max="6" width="13.875" style="3" bestFit="1" customWidth="1"/>
    <col min="7" max="7" width="14.5" style="3" bestFit="1" customWidth="1"/>
    <col min="8" max="8" width="18.125" style="3" bestFit="1" customWidth="1"/>
    <col min="9" max="16384" width="9" style="3"/>
  </cols>
  <sheetData>
    <row r="1" spans="1:8" x14ac:dyDescent="0.25">
      <c r="A1" s="1" t="s">
        <v>0</v>
      </c>
      <c r="B1" s="2">
        <v>10000</v>
      </c>
    </row>
    <row r="2" spans="1:8" x14ac:dyDescent="0.25">
      <c r="A2" s="14" t="s">
        <v>3</v>
      </c>
      <c r="B2" s="4">
        <v>0</v>
      </c>
    </row>
    <row r="3" spans="1:8" x14ac:dyDescent="0.25">
      <c r="A3" s="1" t="s">
        <v>1</v>
      </c>
      <c r="B3" s="2">
        <v>40</v>
      </c>
    </row>
    <row r="4" spans="1:8" x14ac:dyDescent="0.25">
      <c r="A4" s="5" t="s">
        <v>2</v>
      </c>
      <c r="B4" s="6">
        <f>FV(報酬率/12,年數*12,-每月投入金額)</f>
        <v>4800000</v>
      </c>
    </row>
    <row r="6" spans="1:8" x14ac:dyDescent="0.25">
      <c r="A6" s="11" t="s">
        <v>1</v>
      </c>
      <c r="B6" s="11" t="str">
        <f>"報酬率"&amp;TEXT(B7,"0.0%")</f>
        <v>報酬率0.0%</v>
      </c>
      <c r="C6" s="11" t="str">
        <f t="shared" ref="C6:D6" si="0">"報酬率"&amp;TEXT(C7,"0.0%")</f>
        <v>報酬率1.5%</v>
      </c>
      <c r="D6" s="11" t="str">
        <f t="shared" si="0"/>
        <v>報酬率12.0%</v>
      </c>
    </row>
    <row r="7" spans="1:8" x14ac:dyDescent="0.25">
      <c r="A7" s="7">
        <f>未來值</f>
        <v>4800000</v>
      </c>
      <c r="B7" s="9">
        <v>0</v>
      </c>
      <c r="C7" s="10">
        <v>1.4999999999999999E-2</v>
      </c>
      <c r="D7" s="10">
        <v>0.12</v>
      </c>
      <c r="F7" s="13"/>
    </row>
    <row r="8" spans="1:8" x14ac:dyDescent="0.25">
      <c r="A8" s="8">
        <v>5</v>
      </c>
      <c r="B8" s="7">
        <f t="dataTable" ref="B8:D15" dt2D="1" dtr="1" r1="B2" r2="B3"/>
        <v>600000</v>
      </c>
      <c r="C8" s="7">
        <v>622669.34650145879</v>
      </c>
      <c r="D8" s="7">
        <v>816696.69856409135</v>
      </c>
    </row>
    <row r="9" spans="1:8" x14ac:dyDescent="0.25">
      <c r="A9" s="8">
        <v>10</v>
      </c>
      <c r="B9" s="7">
        <v>1200000</v>
      </c>
      <c r="C9" s="7">
        <v>1293803.3323869859</v>
      </c>
      <c r="D9" s="7">
        <v>2300386.8945736699</v>
      </c>
      <c r="E9" s="7"/>
      <c r="F9" s="7"/>
    </row>
    <row r="10" spans="1:8" x14ac:dyDescent="0.25">
      <c r="A10" s="8">
        <v>15</v>
      </c>
      <c r="B10" s="7">
        <v>1800000</v>
      </c>
      <c r="C10" s="7">
        <v>2017174.1383232968</v>
      </c>
      <c r="D10" s="7">
        <v>4995801.9753561793</v>
      </c>
      <c r="E10" s="7"/>
      <c r="F10" s="7"/>
    </row>
    <row r="11" spans="1:8" x14ac:dyDescent="0.25">
      <c r="A11" s="8">
        <v>20</v>
      </c>
      <c r="B11" s="7">
        <v>2400000</v>
      </c>
      <c r="C11" s="7">
        <v>2796847.5476359329</v>
      </c>
      <c r="D11" s="7">
        <v>9892553.6538736299</v>
      </c>
      <c r="E11" s="7"/>
      <c r="F11" s="7"/>
    </row>
    <row r="12" spans="1:8" x14ac:dyDescent="0.25">
      <c r="A12" s="8">
        <v>25</v>
      </c>
      <c r="B12" s="7">
        <v>3000000</v>
      </c>
      <c r="C12" s="7">
        <v>3637205.7984812255</v>
      </c>
      <c r="D12" s="7">
        <v>18788466.261924453</v>
      </c>
      <c r="E12" s="7"/>
      <c r="F12" s="7"/>
    </row>
    <row r="13" spans="1:8" x14ac:dyDescent="0.25">
      <c r="A13" s="8">
        <v>30</v>
      </c>
      <c r="B13" s="7">
        <v>3600000</v>
      </c>
      <c r="C13" s="7">
        <v>4542972.2146866387</v>
      </c>
      <c r="D13" s="7">
        <v>34949641.327685066</v>
      </c>
      <c r="E13" s="7"/>
      <c r="F13" s="7"/>
    </row>
    <row r="14" spans="1:8" x14ac:dyDescent="0.25">
      <c r="A14" s="8">
        <v>35</v>
      </c>
      <c r="B14" s="7">
        <v>4200000</v>
      </c>
      <c r="C14" s="7">
        <v>5519237.7536997478</v>
      </c>
      <c r="D14" s="7">
        <v>64309594.714568682</v>
      </c>
      <c r="E14" s="7"/>
      <c r="F14" s="7"/>
    </row>
    <row r="15" spans="1:8" x14ac:dyDescent="0.25">
      <c r="A15" s="8">
        <v>40</v>
      </c>
      <c r="B15" s="7">
        <v>4800000</v>
      </c>
      <c r="C15" s="7">
        <v>6571489.620861507</v>
      </c>
      <c r="D15" s="7">
        <v>117647725.10251577</v>
      </c>
      <c r="E15" s="7"/>
      <c r="F15" s="7"/>
      <c r="H15" s="12"/>
    </row>
  </sheetData>
  <phoneticPr fontId="3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4</vt:i4>
      </vt:variant>
    </vt:vector>
  </HeadingPairs>
  <TitlesOfParts>
    <vt:vector size="5" baseType="lpstr">
      <vt:lpstr>圖2 實作練習 (267頁)</vt:lpstr>
      <vt:lpstr>未來值</vt:lpstr>
      <vt:lpstr>年數</vt:lpstr>
      <vt:lpstr>每月投入金額</vt:lpstr>
      <vt:lpstr>報酬率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Stanley Hsiao</dc:creator>
  <cp:lastModifiedBy>Stanley Hsiao</cp:lastModifiedBy>
  <dcterms:created xsi:type="dcterms:W3CDTF">2015-08-18T13:17:39Z</dcterms:created>
  <dcterms:modified xsi:type="dcterms:W3CDTF">2016-05-20T12:56:39Z</dcterms:modified>
</cp:coreProperties>
</file>