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6\"/>
    </mc:Choice>
  </mc:AlternateContent>
  <bookViews>
    <workbookView xWindow="0" yWindow="120" windowWidth="19410" windowHeight="10890"/>
  </bookViews>
  <sheets>
    <sheet name="實作練習 (332頁)" sheetId="1" r:id="rId1"/>
  </sheets>
  <externalReferences>
    <externalReference r:id="rId2"/>
  </externalReferences>
  <definedNames>
    <definedName name="投資報酬率">[1]自製保單!$B$1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7" i="1"/>
  <c r="H3" i="1"/>
  <c r="H10" i="1" l="1"/>
  <c r="H70" i="1"/>
  <c r="H9" i="1"/>
  <c r="H22" i="1"/>
  <c r="H23" i="1"/>
  <c r="H2" i="1"/>
  <c r="H5" i="1"/>
  <c r="H15" i="1"/>
  <c r="H4" i="1" l="1"/>
  <c r="H6" i="1"/>
  <c r="H7" i="1"/>
  <c r="H8" i="1"/>
  <c r="H11" i="1"/>
  <c r="H12" i="1"/>
  <c r="H13" i="1"/>
  <c r="H14" i="1"/>
  <c r="H16" i="1"/>
  <c r="H17" i="1"/>
  <c r="H18" i="1"/>
  <c r="H19" i="1"/>
  <c r="H20" i="1"/>
  <c r="H21" i="1"/>
  <c r="H24" i="1"/>
  <c r="H25" i="1"/>
  <c r="H26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</calcChain>
</file>

<file path=xl/sharedStrings.xml><?xml version="1.0" encoding="utf-8"?>
<sst xmlns="http://schemas.openxmlformats.org/spreadsheetml/2006/main" count="8" uniqueCount="8">
  <si>
    <t>保險
年齡</t>
    <phoneticPr fontId="3" type="noConversion"/>
  </si>
  <si>
    <t>累積
保險費</t>
    <phoneticPr fontId="3" type="noConversion"/>
  </si>
  <si>
    <t>壽險保障</t>
    <phoneticPr fontId="3" type="noConversion"/>
  </si>
  <si>
    <t>保單價值
準備金</t>
    <phoneticPr fontId="3" type="noConversion"/>
  </si>
  <si>
    <t>解約金</t>
    <phoneticPr fontId="3" type="noConversion"/>
  </si>
  <si>
    <t>現金流量</t>
    <phoneticPr fontId="3" type="noConversion"/>
  </si>
  <si>
    <t>報酬率</t>
    <phoneticPr fontId="3" type="noConversion"/>
  </si>
  <si>
    <t>保單
年度(初)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</si>
</sst>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>
      <alignment vertical="center"/>
    </xf>
    <xf numFmtId="10" fontId="2" fillId="0" borderId="0" xfId="0" applyNumberFormat="1" applyFo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/>
  </cellStyles>
  <dxfs count="11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1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168089</xdr:colOff>
      <xdr:row>0</xdr:row>
      <xdr:rowOff>112058</xdr:rowOff>
    </xdr:from>
    <xdr:ext cx="3496239" cy="1165413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3030" y="112058"/>
          <a:ext cx="3496239" cy="116541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ley/Google%20&#38642;&#31471;&#30828;&#30879;/Smart&#26234;&#23500;/&#31295;&#20214;/SC206-&#22781;&#38570;&#24590;&#40636;&#20445;%20&#20445;&#38556;&#25165;&#36275;&#22816;/SC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範例分析"/>
      <sheetName val="自製保單"/>
      <sheetName val="定期險保費"/>
    </sheetNames>
    <sheetDataSet>
      <sheetData sheetId="0"/>
      <sheetData sheetId="1">
        <row r="1">
          <cell r="B1">
            <v>1.4E-2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id="1" name="表格1" displayName="表格1" ref="A1:H71" totalsRowShown="0" headerRowDxfId="9" dataDxfId="8">
  <tableColumns count="8">
    <tableColumn id="1" name="保單_x000a_年度(初)" dataDxfId="7"/>
    <tableColumn id="2" name="保險_x000a_年齡" dataDxfId="6"/>
    <tableColumn id="3" name="累積_x000a_保險費" dataDxfId="5"/>
    <tableColumn id="4" name="壽險保障" dataDxfId="4"/>
    <tableColumn id="5" name="保單價值_x000a_準備金" dataDxfId="3"/>
    <tableColumn id="9" name="解約金" dataDxfId="2"/>
    <tableColumn id="11" name="現金流量" dataDxfId="1"/>
    <tableColumn id="12" name="報酬率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="85" zoomScaleNormal="85" workbookViewId="0">
      <pane ySplit="3945" topLeftCell="A19" activePane="bottomLeft"/>
      <selection activeCell="L11" sqref="L11"/>
      <selection pane="bottomLeft" activeCell="K26" sqref="K26"/>
    </sheetView>
  </sheetViews>
  <sheetFormatPr defaultColWidth="9" defaultRowHeight="15.75" x14ac:dyDescent="0.25"/>
  <cols>
    <col min="1" max="1" width="9.75" style="4" customWidth="1"/>
    <col min="2" max="2" width="5.875" style="4" customWidth="1"/>
    <col min="3" max="3" width="9.5" style="2" customWidth="1"/>
    <col min="4" max="4" width="11.625" style="2" customWidth="1"/>
    <col min="5" max="5" width="11.75" style="2" customWidth="1"/>
    <col min="6" max="6" width="12.625" style="2" customWidth="1"/>
    <col min="7" max="7" width="10.5" style="2" customWidth="1"/>
    <col min="8" max="8" width="11.875" style="2" customWidth="1"/>
    <col min="9" max="16384" width="9" style="2"/>
  </cols>
  <sheetData>
    <row r="1" spans="1:8" ht="29.45" customHeight="1" x14ac:dyDescent="0.25">
      <c r="A1" s="8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4">
        <v>1</v>
      </c>
      <c r="B2" s="4">
        <v>31</v>
      </c>
      <c r="C2" s="7">
        <v>29997</v>
      </c>
      <c r="D2" s="5">
        <v>1000000</v>
      </c>
      <c r="E2" s="5"/>
      <c r="F2" s="5"/>
      <c r="G2" s="3">
        <v>-29997</v>
      </c>
      <c r="H2" s="6">
        <f>IRR(($G$2:G2,F3))</f>
        <v>-0.97333066639997334</v>
      </c>
    </row>
    <row r="3" spans="1:8" x14ac:dyDescent="0.25">
      <c r="A3" s="4">
        <v>2</v>
      </c>
      <c r="B3" s="4">
        <v>32</v>
      </c>
      <c r="C3" s="7">
        <v>59994</v>
      </c>
      <c r="D3" s="5">
        <v>1000000</v>
      </c>
      <c r="E3" s="5">
        <v>1000</v>
      </c>
      <c r="F3" s="5">
        <v>800</v>
      </c>
      <c r="G3" s="3">
        <v>-29997</v>
      </c>
      <c r="H3" s="6">
        <f>IRR(($G$2:G3,F4))</f>
        <v>-0.56722885647087118</v>
      </c>
    </row>
    <row r="4" spans="1:8" x14ac:dyDescent="0.25">
      <c r="A4" s="4">
        <v>3</v>
      </c>
      <c r="B4" s="4">
        <v>33</v>
      </c>
      <c r="C4" s="7">
        <v>89991</v>
      </c>
      <c r="D4" s="5">
        <v>1000000</v>
      </c>
      <c r="E4" s="5">
        <v>24000</v>
      </c>
      <c r="F4" s="5">
        <v>18600</v>
      </c>
      <c r="G4" s="3">
        <v>-29997</v>
      </c>
      <c r="H4" s="6">
        <f>IRR(($G$2:G4,F5))</f>
        <v>-0.37782404199872688</v>
      </c>
    </row>
    <row r="5" spans="1:8" x14ac:dyDescent="0.25">
      <c r="A5" s="4">
        <v>4</v>
      </c>
      <c r="B5" s="4">
        <v>34</v>
      </c>
      <c r="C5" s="7">
        <v>119988</v>
      </c>
      <c r="D5" s="5">
        <v>1000000</v>
      </c>
      <c r="E5" s="5">
        <v>47600</v>
      </c>
      <c r="F5" s="5">
        <v>37500</v>
      </c>
      <c r="G5" s="3">
        <v>-29997</v>
      </c>
      <c r="H5" s="6">
        <f>IRR(($G$2:G5,F6))</f>
        <v>-0.27400316328016106</v>
      </c>
    </row>
    <row r="6" spans="1:8" x14ac:dyDescent="0.25">
      <c r="A6" s="4">
        <v>5</v>
      </c>
      <c r="B6" s="4">
        <v>35</v>
      </c>
      <c r="C6" s="7">
        <v>149985</v>
      </c>
      <c r="D6" s="5">
        <v>1000000</v>
      </c>
      <c r="E6" s="5">
        <v>71700</v>
      </c>
      <c r="F6" s="5">
        <v>57400</v>
      </c>
      <c r="G6" s="3">
        <v>-29997</v>
      </c>
      <c r="H6" s="6">
        <f>IRR(($G$2:G6,F7))</f>
        <v>-0.20969173710875</v>
      </c>
    </row>
    <row r="7" spans="1:8" x14ac:dyDescent="0.25">
      <c r="A7" s="4">
        <v>6</v>
      </c>
      <c r="B7" s="4">
        <v>36</v>
      </c>
      <c r="C7" s="7">
        <v>179982</v>
      </c>
      <c r="D7" s="5">
        <v>1000000</v>
      </c>
      <c r="E7" s="5">
        <v>96200</v>
      </c>
      <c r="F7" s="5">
        <v>78200</v>
      </c>
      <c r="G7" s="3">
        <v>-29997</v>
      </c>
      <c r="H7" s="6">
        <f>IRR(($G$2:G7,F8))</f>
        <v>-0.16570169380945088</v>
      </c>
    </row>
    <row r="8" spans="1:8" x14ac:dyDescent="0.25">
      <c r="A8" s="4">
        <v>7</v>
      </c>
      <c r="B8" s="4">
        <v>37</v>
      </c>
      <c r="C8" s="7">
        <v>209979</v>
      </c>
      <c r="D8" s="5">
        <v>1000000</v>
      </c>
      <c r="E8" s="5">
        <v>121300</v>
      </c>
      <c r="F8" s="5">
        <v>100100</v>
      </c>
      <c r="G8" s="3">
        <v>-29997</v>
      </c>
      <c r="H8" s="6">
        <f>IRR(($G$2:G8,F9))</f>
        <v>-0.13389282686728787</v>
      </c>
    </row>
    <row r="9" spans="1:8" x14ac:dyDescent="0.25">
      <c r="A9" s="4">
        <v>8</v>
      </c>
      <c r="B9" s="4">
        <v>38</v>
      </c>
      <c r="C9" s="7">
        <v>239976</v>
      </c>
      <c r="D9" s="5">
        <v>1000000</v>
      </c>
      <c r="E9" s="5">
        <v>146900</v>
      </c>
      <c r="F9" s="5">
        <v>123100</v>
      </c>
      <c r="G9" s="3">
        <v>-29997</v>
      </c>
      <c r="H9" s="6">
        <f>IRR(($G$2:G9,F10))</f>
        <v>-0.11009439040913815</v>
      </c>
    </row>
    <row r="10" spans="1:8" x14ac:dyDescent="0.25">
      <c r="A10" s="4">
        <v>9</v>
      </c>
      <c r="B10" s="4">
        <v>39</v>
      </c>
      <c r="C10" s="7">
        <v>269973</v>
      </c>
      <c r="D10" s="5">
        <v>1000000</v>
      </c>
      <c r="E10" s="5">
        <v>173000</v>
      </c>
      <c r="F10" s="5">
        <v>147100</v>
      </c>
      <c r="G10" s="3">
        <v>-29997</v>
      </c>
      <c r="H10" s="6">
        <f>IRR(($G$2:G10,F11))</f>
        <v>-9.1455621942238996E-2</v>
      </c>
    </row>
    <row r="11" spans="1:8" x14ac:dyDescent="0.25">
      <c r="A11" s="4">
        <v>10</v>
      </c>
      <c r="B11" s="4">
        <v>40</v>
      </c>
      <c r="C11" s="7">
        <v>299970</v>
      </c>
      <c r="D11" s="5">
        <v>1000000</v>
      </c>
      <c r="E11" s="5">
        <v>199700</v>
      </c>
      <c r="F11" s="5">
        <v>172300</v>
      </c>
      <c r="G11" s="3">
        <v>-29997</v>
      </c>
      <c r="H11" s="6">
        <f>IRR(($G$2:G11,F12))</f>
        <v>-7.6626365797773821E-2</v>
      </c>
    </row>
    <row r="12" spans="1:8" x14ac:dyDescent="0.25">
      <c r="A12" s="4">
        <v>11</v>
      </c>
      <c r="B12" s="4">
        <v>41</v>
      </c>
      <c r="C12" s="7">
        <v>329967</v>
      </c>
      <c r="D12" s="5">
        <v>1000000</v>
      </c>
      <c r="E12" s="5">
        <v>226900</v>
      </c>
      <c r="F12" s="5">
        <v>198600</v>
      </c>
      <c r="G12" s="3">
        <v>-29997</v>
      </c>
      <c r="H12" s="6">
        <f>IRR(($G$2:G12,F13))</f>
        <v>-6.4439707070189089E-2</v>
      </c>
    </row>
    <row r="13" spans="1:8" x14ac:dyDescent="0.25">
      <c r="A13" s="4">
        <v>12</v>
      </c>
      <c r="B13" s="4">
        <v>42</v>
      </c>
      <c r="C13" s="7">
        <v>359964</v>
      </c>
      <c r="D13" s="5">
        <v>1000000</v>
      </c>
      <c r="E13" s="5">
        <v>254800</v>
      </c>
      <c r="F13" s="5">
        <v>226200</v>
      </c>
      <c r="G13" s="3">
        <v>-29997</v>
      </c>
      <c r="H13" s="6">
        <f>IRR(($G$2:G13,F14))</f>
        <v>-5.4420007024077788E-2</v>
      </c>
    </row>
    <row r="14" spans="1:8" x14ac:dyDescent="0.25">
      <c r="A14" s="4">
        <v>13</v>
      </c>
      <c r="B14" s="4">
        <v>43</v>
      </c>
      <c r="C14" s="7">
        <v>389961</v>
      </c>
      <c r="D14" s="5">
        <v>1000000</v>
      </c>
      <c r="E14" s="5">
        <v>283200</v>
      </c>
      <c r="F14" s="5">
        <v>254900</v>
      </c>
      <c r="G14" s="3">
        <v>-29997</v>
      </c>
      <c r="H14" s="6">
        <f>IRR(($G$2:G14,F15))</f>
        <v>-4.5908460244383886E-2</v>
      </c>
    </row>
    <row r="15" spans="1:8" x14ac:dyDescent="0.25">
      <c r="A15" s="4">
        <v>14</v>
      </c>
      <c r="B15" s="4">
        <v>44</v>
      </c>
      <c r="C15" s="7">
        <v>419958</v>
      </c>
      <c r="D15" s="5">
        <v>1000000</v>
      </c>
      <c r="E15" s="5">
        <v>312300</v>
      </c>
      <c r="F15" s="5">
        <v>285000</v>
      </c>
      <c r="G15" s="3">
        <v>-29997</v>
      </c>
      <c r="H15" s="6">
        <f>IRR(($G$2:G15,F16))</f>
        <v>-3.8710193333326703E-2</v>
      </c>
    </row>
    <row r="16" spans="1:8" x14ac:dyDescent="0.25">
      <c r="A16" s="4">
        <v>15</v>
      </c>
      <c r="B16" s="4">
        <v>45</v>
      </c>
      <c r="C16" s="7">
        <v>449955</v>
      </c>
      <c r="D16" s="5">
        <v>1000000</v>
      </c>
      <c r="E16" s="5">
        <v>341900</v>
      </c>
      <c r="F16" s="5">
        <v>316300</v>
      </c>
      <c r="G16" s="3">
        <v>-29997</v>
      </c>
      <c r="H16" s="6">
        <f>IRR(($G$2:G16,F17))</f>
        <v>-3.2490112889474121E-2</v>
      </c>
    </row>
    <row r="17" spans="1:8" x14ac:dyDescent="0.25">
      <c r="A17" s="4">
        <v>16</v>
      </c>
      <c r="B17" s="4">
        <v>46</v>
      </c>
      <c r="C17" s="7">
        <v>479952</v>
      </c>
      <c r="D17" s="5">
        <v>1000000</v>
      </c>
      <c r="E17" s="5">
        <v>372200</v>
      </c>
      <c r="F17" s="5">
        <v>349000</v>
      </c>
      <c r="G17" s="3">
        <v>-29997</v>
      </c>
      <c r="H17" s="6">
        <f>IRR(($G$2:G17,F18))</f>
        <v>-2.7147979047967064E-2</v>
      </c>
    </row>
    <row r="18" spans="1:8" x14ac:dyDescent="0.25">
      <c r="A18" s="4">
        <v>17</v>
      </c>
      <c r="B18" s="4">
        <v>47</v>
      </c>
      <c r="C18" s="7">
        <v>509949</v>
      </c>
      <c r="D18" s="5">
        <v>1000000</v>
      </c>
      <c r="E18" s="5">
        <v>403000</v>
      </c>
      <c r="F18" s="5">
        <v>382900</v>
      </c>
      <c r="G18" s="3">
        <v>-29997</v>
      </c>
      <c r="H18" s="6">
        <f>IRR(($G$2:G18,F19))</f>
        <v>-2.2442864744755764E-2</v>
      </c>
    </row>
    <row r="19" spans="1:8" x14ac:dyDescent="0.25">
      <c r="A19" s="4">
        <v>18</v>
      </c>
      <c r="B19" s="4">
        <v>48</v>
      </c>
      <c r="C19" s="7">
        <v>539946</v>
      </c>
      <c r="D19" s="5">
        <v>1000000</v>
      </c>
      <c r="E19" s="5">
        <v>434500</v>
      </c>
      <c r="F19" s="5">
        <v>418300</v>
      </c>
      <c r="G19" s="3">
        <v>-29997</v>
      </c>
      <c r="H19" s="6">
        <f>IRR(($G$2:G19,F20))</f>
        <v>-1.8308533819987982E-2</v>
      </c>
    </row>
    <row r="20" spans="1:8" x14ac:dyDescent="0.25">
      <c r="A20" s="4">
        <v>19</v>
      </c>
      <c r="B20" s="4">
        <v>49</v>
      </c>
      <c r="C20" s="7">
        <v>569943</v>
      </c>
      <c r="D20" s="5">
        <v>1000000</v>
      </c>
      <c r="E20" s="5">
        <v>466700</v>
      </c>
      <c r="F20" s="5">
        <v>455100</v>
      </c>
      <c r="G20" s="3">
        <v>-29997</v>
      </c>
      <c r="H20" s="6">
        <f>IRR(($G$2:G20,F21))</f>
        <v>-1.463942692005471E-2</v>
      </c>
    </row>
    <row r="21" spans="1:8" x14ac:dyDescent="0.25">
      <c r="A21" s="4">
        <v>20</v>
      </c>
      <c r="B21" s="4">
        <v>50</v>
      </c>
      <c r="C21" s="7">
        <v>599940</v>
      </c>
      <c r="D21" s="5">
        <v>1000000</v>
      </c>
      <c r="E21" s="5">
        <v>499600</v>
      </c>
      <c r="F21" s="5">
        <v>493400</v>
      </c>
      <c r="G21" s="3">
        <v>-29997</v>
      </c>
      <c r="H21" s="6">
        <f>IRR(($G$2:G21,F22))</f>
        <v>-1.1391952116391324E-2</v>
      </c>
    </row>
    <row r="22" spans="1:8" x14ac:dyDescent="0.25">
      <c r="A22" s="4">
        <v>21</v>
      </c>
      <c r="B22" s="4">
        <v>51</v>
      </c>
      <c r="C22" s="7">
        <v>599940</v>
      </c>
      <c r="D22" s="5">
        <v>1000000</v>
      </c>
      <c r="E22" s="5">
        <v>533100</v>
      </c>
      <c r="F22" s="5">
        <v>533100</v>
      </c>
      <c r="G22" s="3">
        <v>0</v>
      </c>
      <c r="H22" s="6">
        <f>IRR(($G$2:G22,F23))</f>
        <v>-8.8258439556127E-3</v>
      </c>
    </row>
    <row r="23" spans="1:8" x14ac:dyDescent="0.25">
      <c r="A23" s="4">
        <v>22</v>
      </c>
      <c r="B23" s="4">
        <v>52</v>
      </c>
      <c r="C23" s="7">
        <v>599940</v>
      </c>
      <c r="D23" s="5">
        <v>1000000</v>
      </c>
      <c r="E23" s="5">
        <v>542500</v>
      </c>
      <c r="F23" s="5">
        <v>542500</v>
      </c>
      <c r="G23" s="3">
        <v>0</v>
      </c>
      <c r="H23" s="6">
        <f>IRR(($G$2:G23,F24))</f>
        <v>-6.685424401603024E-3</v>
      </c>
    </row>
    <row r="24" spans="1:8" x14ac:dyDescent="0.25">
      <c r="A24" s="4">
        <v>23</v>
      </c>
      <c r="B24" s="4">
        <v>53</v>
      </c>
      <c r="C24" s="7">
        <v>599940</v>
      </c>
      <c r="D24" s="5">
        <v>1000000</v>
      </c>
      <c r="E24" s="5">
        <v>552100</v>
      </c>
      <c r="F24" s="5">
        <v>552100</v>
      </c>
      <c r="G24" s="3">
        <v>0</v>
      </c>
      <c r="H24" s="6">
        <f>IRR(($G$2:G24,F25))</f>
        <v>-4.8697263363300936E-3</v>
      </c>
    </row>
    <row r="25" spans="1:8" x14ac:dyDescent="0.25">
      <c r="A25" s="4">
        <v>24</v>
      </c>
      <c r="B25" s="4">
        <v>54</v>
      </c>
      <c r="C25" s="7">
        <v>599940</v>
      </c>
      <c r="D25" s="5">
        <v>1000000</v>
      </c>
      <c r="E25" s="5">
        <v>561900</v>
      </c>
      <c r="F25" s="5">
        <v>561900</v>
      </c>
      <c r="G25" s="3">
        <v>0</v>
      </c>
      <c r="H25" s="6">
        <f>IRR(($G$2:G25,F26))</f>
        <v>-3.3324007750475948E-3</v>
      </c>
    </row>
    <row r="26" spans="1:8" x14ac:dyDescent="0.25">
      <c r="A26" s="4">
        <v>25</v>
      </c>
      <c r="B26" s="4">
        <v>55</v>
      </c>
      <c r="C26" s="7">
        <v>599940</v>
      </c>
      <c r="D26" s="5">
        <v>1000000</v>
      </c>
      <c r="E26" s="5">
        <v>571700</v>
      </c>
      <c r="F26" s="5">
        <v>571700</v>
      </c>
      <c r="G26" s="3">
        <v>0</v>
      </c>
      <c r="H26" s="6">
        <f>IRR(($G$2:G26,F27))</f>
        <v>-1.9942054232126027E-3</v>
      </c>
    </row>
    <row r="27" spans="1:8" x14ac:dyDescent="0.25">
      <c r="A27" s="4">
        <v>26</v>
      </c>
      <c r="B27" s="4">
        <v>56</v>
      </c>
      <c r="C27" s="7">
        <v>599940</v>
      </c>
      <c r="D27" s="5">
        <v>1000000</v>
      </c>
      <c r="E27" s="5">
        <v>581700</v>
      </c>
      <c r="F27" s="5">
        <v>581700</v>
      </c>
      <c r="G27" s="3">
        <v>0</v>
      </c>
      <c r="H27" s="6">
        <f>IRR(($G$2:G27,F28))</f>
        <v>-8.2828255975719856E-4</v>
      </c>
    </row>
    <row r="28" spans="1:8" x14ac:dyDescent="0.25">
      <c r="A28" s="4">
        <v>27</v>
      </c>
      <c r="B28" s="4">
        <v>57</v>
      </c>
      <c r="C28" s="7">
        <v>599940</v>
      </c>
      <c r="D28" s="5">
        <v>1000000</v>
      </c>
      <c r="E28" s="5">
        <v>591800</v>
      </c>
      <c r="F28" s="5">
        <v>591800</v>
      </c>
      <c r="G28" s="3">
        <v>0</v>
      </c>
      <c r="H28" s="6">
        <f>IRR(($G$2:G28,F29))</f>
        <v>1.8636542244365728E-4</v>
      </c>
    </row>
    <row r="29" spans="1:8" x14ac:dyDescent="0.25">
      <c r="A29" s="4">
        <v>28</v>
      </c>
      <c r="B29" s="4">
        <v>58</v>
      </c>
      <c r="C29" s="7">
        <v>599940</v>
      </c>
      <c r="D29" s="5">
        <v>1000000</v>
      </c>
      <c r="E29" s="5">
        <v>601900</v>
      </c>
      <c r="F29" s="5">
        <v>601900</v>
      </c>
      <c r="G29" s="3">
        <v>0</v>
      </c>
      <c r="H29" s="6">
        <f>IRR(($G$2:G29,F30))</f>
        <v>1.1018253477179663E-3</v>
      </c>
    </row>
    <row r="30" spans="1:8" x14ac:dyDescent="0.25">
      <c r="A30" s="4">
        <v>29</v>
      </c>
      <c r="B30" s="4">
        <v>59</v>
      </c>
      <c r="C30" s="7">
        <v>599940</v>
      </c>
      <c r="D30" s="5">
        <v>1000000</v>
      </c>
      <c r="E30" s="5">
        <v>612300</v>
      </c>
      <c r="F30" s="5">
        <v>612300</v>
      </c>
      <c r="G30" s="3">
        <v>0</v>
      </c>
      <c r="H30" s="6">
        <f>IRR(($G$2:G30,F31))</f>
        <v>1.8917663147051123E-3</v>
      </c>
    </row>
    <row r="31" spans="1:8" x14ac:dyDescent="0.25">
      <c r="A31" s="4">
        <v>30</v>
      </c>
      <c r="B31" s="4">
        <v>60</v>
      </c>
      <c r="C31" s="7">
        <v>599940</v>
      </c>
      <c r="D31" s="5">
        <v>1000000</v>
      </c>
      <c r="E31" s="5">
        <v>622500</v>
      </c>
      <c r="F31" s="5">
        <v>622500</v>
      </c>
      <c r="G31" s="3">
        <v>0</v>
      </c>
      <c r="H31" s="6">
        <f>IRR(($G$2:G31,F32))</f>
        <v>2.6145059424727002E-3</v>
      </c>
    </row>
    <row r="32" spans="1:8" x14ac:dyDescent="0.25">
      <c r="A32" s="4">
        <v>31</v>
      </c>
      <c r="B32" s="4">
        <v>61</v>
      </c>
      <c r="C32" s="7">
        <v>599940</v>
      </c>
      <c r="D32" s="5">
        <v>1000000</v>
      </c>
      <c r="E32" s="5">
        <v>633000</v>
      </c>
      <c r="F32" s="5">
        <v>633000</v>
      </c>
      <c r="G32" s="3">
        <v>0</v>
      </c>
      <c r="H32" s="6">
        <f>IRR(($G$2:G32,F33))</f>
        <v>3.2427942291526346E-3</v>
      </c>
    </row>
    <row r="33" spans="1:8" x14ac:dyDescent="0.25">
      <c r="A33" s="4">
        <v>32</v>
      </c>
      <c r="B33" s="4">
        <v>62</v>
      </c>
      <c r="C33" s="7">
        <v>599940</v>
      </c>
      <c r="D33" s="5">
        <v>1000000</v>
      </c>
      <c r="E33" s="5">
        <v>643300</v>
      </c>
      <c r="F33" s="5">
        <v>643300</v>
      </c>
      <c r="G33" s="3">
        <v>0</v>
      </c>
      <c r="H33" s="6">
        <f>IRR(($G$2:G33,F34))</f>
        <v>3.8175124168464691E-3</v>
      </c>
    </row>
    <row r="34" spans="1:8" x14ac:dyDescent="0.25">
      <c r="A34" s="4">
        <v>33</v>
      </c>
      <c r="B34" s="4">
        <v>63</v>
      </c>
      <c r="C34" s="7">
        <v>599940</v>
      </c>
      <c r="D34" s="5">
        <v>1000000</v>
      </c>
      <c r="E34" s="5">
        <v>653800</v>
      </c>
      <c r="F34" s="5">
        <v>653800</v>
      </c>
      <c r="G34" s="3">
        <v>0</v>
      </c>
      <c r="H34" s="6">
        <f>IRR(($G$2:G34,F35))</f>
        <v>4.3260915146610124E-3</v>
      </c>
    </row>
    <row r="35" spans="1:8" x14ac:dyDescent="0.25">
      <c r="A35" s="4">
        <v>34</v>
      </c>
      <c r="B35" s="4">
        <v>64</v>
      </c>
      <c r="C35" s="7">
        <v>599940</v>
      </c>
      <c r="D35" s="5">
        <v>1000000</v>
      </c>
      <c r="E35" s="5">
        <v>664200</v>
      </c>
      <c r="F35" s="5">
        <v>664200</v>
      </c>
      <c r="G35" s="3">
        <v>0</v>
      </c>
      <c r="H35" s="6">
        <f>IRR(($G$2:G35,F36))</f>
        <v>4.7893509212000307E-3</v>
      </c>
    </row>
    <row r="36" spans="1:8" x14ac:dyDescent="0.25">
      <c r="A36" s="4">
        <v>35</v>
      </c>
      <c r="B36" s="4">
        <v>65</v>
      </c>
      <c r="C36" s="7">
        <v>599940</v>
      </c>
      <c r="D36" s="5">
        <v>1000000</v>
      </c>
      <c r="E36" s="5">
        <v>674700</v>
      </c>
      <c r="F36" s="5">
        <v>674700</v>
      </c>
      <c r="G36" s="3">
        <v>0</v>
      </c>
      <c r="H36" s="6">
        <f>IRR(($G$2:G36,F37))</f>
        <v>5.2126644023828828E-3</v>
      </c>
    </row>
    <row r="37" spans="1:8" x14ac:dyDescent="0.25">
      <c r="A37" s="4">
        <v>36</v>
      </c>
      <c r="B37" s="4">
        <v>66</v>
      </c>
      <c r="C37" s="7">
        <v>599940</v>
      </c>
      <c r="D37" s="5">
        <v>1000000</v>
      </c>
      <c r="E37" s="5">
        <v>685300</v>
      </c>
      <c r="F37" s="5">
        <v>685300</v>
      </c>
      <c r="G37" s="3">
        <v>0</v>
      </c>
      <c r="H37" s="6">
        <f>IRR(($G$2:G37,F38))</f>
        <v>5.5897571861946993E-3</v>
      </c>
    </row>
    <row r="38" spans="1:8" x14ac:dyDescent="0.25">
      <c r="A38" s="4">
        <v>37</v>
      </c>
      <c r="B38" s="4">
        <v>67</v>
      </c>
      <c r="C38" s="7">
        <v>599940</v>
      </c>
      <c r="D38" s="5">
        <v>1000000</v>
      </c>
      <c r="E38" s="5">
        <v>695800</v>
      </c>
      <c r="F38" s="5">
        <v>695800</v>
      </c>
      <c r="G38" s="3">
        <v>0</v>
      </c>
      <c r="H38" s="6">
        <f>IRR(($G$2:G38,F39))</f>
        <v>5.9313053286806916E-3</v>
      </c>
    </row>
    <row r="39" spans="1:8" x14ac:dyDescent="0.25">
      <c r="A39" s="4">
        <v>38</v>
      </c>
      <c r="B39" s="4">
        <v>68</v>
      </c>
      <c r="C39" s="7">
        <v>599940</v>
      </c>
      <c r="D39" s="5">
        <v>1000000</v>
      </c>
      <c r="E39" s="5">
        <v>706300</v>
      </c>
      <c r="F39" s="5">
        <v>706300</v>
      </c>
      <c r="G39" s="3">
        <v>0</v>
      </c>
      <c r="H39" s="6">
        <f>IRR(($G$2:G39,F40))</f>
        <v>6.2461704697203135E-3</v>
      </c>
    </row>
    <row r="40" spans="1:8" x14ac:dyDescent="0.25">
      <c r="A40" s="4">
        <v>39</v>
      </c>
      <c r="B40" s="4">
        <v>69</v>
      </c>
      <c r="C40" s="7">
        <v>599940</v>
      </c>
      <c r="D40" s="5">
        <v>1000000</v>
      </c>
      <c r="E40" s="5">
        <v>716900</v>
      </c>
      <c r="F40" s="5">
        <v>716900</v>
      </c>
      <c r="G40" s="3">
        <v>0</v>
      </c>
      <c r="H40" s="6">
        <f>IRR(($G$2:G40,F41))</f>
        <v>6.5231045510532049E-3</v>
      </c>
    </row>
    <row r="41" spans="1:8" x14ac:dyDescent="0.25">
      <c r="A41" s="4">
        <v>40</v>
      </c>
      <c r="B41" s="4">
        <v>70</v>
      </c>
      <c r="C41" s="7">
        <v>599940</v>
      </c>
      <c r="D41" s="5">
        <v>1000000</v>
      </c>
      <c r="E41" s="5">
        <v>727300</v>
      </c>
      <c r="F41" s="5">
        <v>727300</v>
      </c>
      <c r="G41" s="3">
        <v>0</v>
      </c>
      <c r="H41" s="6">
        <f>IRR(($G$2:G41,F42))</f>
        <v>6.7797392018409397E-3</v>
      </c>
    </row>
    <row r="42" spans="1:8" x14ac:dyDescent="0.25">
      <c r="A42" s="4">
        <v>41</v>
      </c>
      <c r="B42" s="4">
        <v>71</v>
      </c>
      <c r="C42" s="7">
        <v>599940</v>
      </c>
      <c r="D42" s="5">
        <v>1000000</v>
      </c>
      <c r="E42" s="5">
        <v>737800</v>
      </c>
      <c r="F42" s="5">
        <v>737800</v>
      </c>
      <c r="G42" s="3">
        <v>0</v>
      </c>
      <c r="H42" s="6">
        <f>IRR(($G$2:G42,F43))</f>
        <v>7.0052790122787645E-3</v>
      </c>
    </row>
    <row r="43" spans="1:8" x14ac:dyDescent="0.25">
      <c r="A43" s="4">
        <v>42</v>
      </c>
      <c r="B43" s="4">
        <v>72</v>
      </c>
      <c r="C43" s="7">
        <v>599940</v>
      </c>
      <c r="D43" s="5">
        <v>1000000</v>
      </c>
      <c r="E43" s="5">
        <v>748100</v>
      </c>
      <c r="F43" s="5">
        <v>748100</v>
      </c>
      <c r="G43" s="3">
        <v>0</v>
      </c>
      <c r="H43" s="6">
        <f>IRR(($G$2:G43,F44))</f>
        <v>7.2071462678278131E-3</v>
      </c>
    </row>
    <row r="44" spans="1:8" x14ac:dyDescent="0.25">
      <c r="A44" s="4">
        <v>43</v>
      </c>
      <c r="B44" s="4">
        <v>73</v>
      </c>
      <c r="C44" s="7">
        <v>599940</v>
      </c>
      <c r="D44" s="5">
        <v>1000000</v>
      </c>
      <c r="E44" s="5">
        <v>758300</v>
      </c>
      <c r="F44" s="5">
        <v>758300</v>
      </c>
      <c r="G44" s="3">
        <v>0</v>
      </c>
      <c r="H44" s="6">
        <f>IRR(($G$2:G44,F45))</f>
        <v>7.3916444686574767E-3</v>
      </c>
    </row>
    <row r="45" spans="1:8" x14ac:dyDescent="0.25">
      <c r="A45" s="4">
        <v>44</v>
      </c>
      <c r="B45" s="4">
        <v>74</v>
      </c>
      <c r="C45" s="7">
        <v>599940</v>
      </c>
      <c r="D45" s="5">
        <v>1000000</v>
      </c>
      <c r="E45" s="5">
        <v>768500</v>
      </c>
      <c r="F45" s="5">
        <v>768500</v>
      </c>
      <c r="G45" s="3">
        <v>0</v>
      </c>
      <c r="H45" s="6">
        <f>IRR(($G$2:G45,F46))</f>
        <v>7.5566911070079623E-3</v>
      </c>
    </row>
    <row r="46" spans="1:8" x14ac:dyDescent="0.25">
      <c r="A46" s="4">
        <v>45</v>
      </c>
      <c r="B46" s="4">
        <v>75</v>
      </c>
      <c r="C46" s="7">
        <v>599940</v>
      </c>
      <c r="D46" s="5">
        <v>1000000</v>
      </c>
      <c r="E46" s="5">
        <v>778600</v>
      </c>
      <c r="F46" s="5">
        <v>778600</v>
      </c>
      <c r="G46" s="3">
        <v>0</v>
      </c>
      <c r="H46" s="6">
        <f>IRR(($G$2:G46,F47))</f>
        <v>7.7006148246803185E-3</v>
      </c>
    </row>
    <row r="47" spans="1:8" x14ac:dyDescent="0.25">
      <c r="A47" s="4">
        <v>46</v>
      </c>
      <c r="B47" s="4">
        <v>76</v>
      </c>
      <c r="C47" s="7">
        <v>599940</v>
      </c>
      <c r="D47" s="5">
        <v>1000000</v>
      </c>
      <c r="E47" s="5">
        <v>788500</v>
      </c>
      <c r="F47" s="5">
        <v>788500</v>
      </c>
      <c r="G47" s="3">
        <v>0</v>
      </c>
      <c r="H47" s="6">
        <f>IRR(($G$2:G47,F48))</f>
        <v>7.8289517451859414E-3</v>
      </c>
    </row>
    <row r="48" spans="1:8" x14ac:dyDescent="0.25">
      <c r="A48" s="4">
        <v>47</v>
      </c>
      <c r="B48" s="4">
        <v>77</v>
      </c>
      <c r="C48" s="7">
        <v>599940</v>
      </c>
      <c r="D48" s="5">
        <v>1000000</v>
      </c>
      <c r="E48" s="5">
        <v>798300</v>
      </c>
      <c r="F48" s="5">
        <v>798300</v>
      </c>
      <c r="G48" s="3">
        <v>0</v>
      </c>
      <c r="H48" s="6">
        <f>IRR(($G$2:G48,F49))</f>
        <v>7.9431665223155257E-3</v>
      </c>
    </row>
    <row r="49" spans="1:8" x14ac:dyDescent="0.25">
      <c r="A49" s="4">
        <v>48</v>
      </c>
      <c r="B49" s="4">
        <v>78</v>
      </c>
      <c r="C49" s="7">
        <v>599940</v>
      </c>
      <c r="D49" s="5">
        <v>1000000</v>
      </c>
      <c r="E49" s="5">
        <v>808000</v>
      </c>
      <c r="F49" s="5">
        <v>808000</v>
      </c>
      <c r="G49" s="3">
        <v>0</v>
      </c>
      <c r="H49" s="6">
        <f>IRR(($G$2:G49,F50))</f>
        <v>8.0382000868020054E-3</v>
      </c>
    </row>
    <row r="50" spans="1:8" x14ac:dyDescent="0.25">
      <c r="A50" s="4">
        <v>49</v>
      </c>
      <c r="B50" s="4">
        <v>79</v>
      </c>
      <c r="C50" s="7">
        <v>599940</v>
      </c>
      <c r="D50" s="5">
        <v>1000000</v>
      </c>
      <c r="E50" s="5">
        <v>817400</v>
      </c>
      <c r="F50" s="5">
        <v>817400</v>
      </c>
      <c r="G50" s="3">
        <v>0</v>
      </c>
      <c r="H50" s="6">
        <f>IRR(($G$2:G50,F51))</f>
        <v>8.1220364047340787E-3</v>
      </c>
    </row>
    <row r="51" spans="1:8" x14ac:dyDescent="0.25">
      <c r="A51" s="4">
        <v>50</v>
      </c>
      <c r="B51" s="4">
        <v>80</v>
      </c>
      <c r="C51" s="7">
        <v>599940</v>
      </c>
      <c r="D51" s="5">
        <v>1000000</v>
      </c>
      <c r="E51" s="5">
        <v>826700</v>
      </c>
      <c r="F51" s="5">
        <v>826700</v>
      </c>
      <c r="G51" s="3">
        <v>0</v>
      </c>
      <c r="H51" s="6">
        <f>IRR(($G$2:G51,F52))</f>
        <v>8.192714904309506E-3</v>
      </c>
    </row>
    <row r="52" spans="1:8" x14ac:dyDescent="0.25">
      <c r="A52" s="4">
        <v>51</v>
      </c>
      <c r="B52" s="4">
        <v>81</v>
      </c>
      <c r="C52" s="7">
        <v>599940</v>
      </c>
      <c r="D52" s="5">
        <v>1000000</v>
      </c>
      <c r="E52" s="5">
        <v>835800</v>
      </c>
      <c r="F52" s="5">
        <v>835800</v>
      </c>
      <c r="G52" s="3">
        <v>0</v>
      </c>
      <c r="H52" s="6">
        <f>IRR(($G$2:G52,F53))</f>
        <v>8.248577122520695E-3</v>
      </c>
    </row>
    <row r="53" spans="1:8" x14ac:dyDescent="0.25">
      <c r="A53" s="4">
        <v>52</v>
      </c>
      <c r="B53" s="4">
        <v>82</v>
      </c>
      <c r="C53" s="7">
        <v>599940</v>
      </c>
      <c r="D53" s="5">
        <v>1000000</v>
      </c>
      <c r="E53" s="5">
        <v>844600</v>
      </c>
      <c r="F53" s="5">
        <v>844600</v>
      </c>
      <c r="G53" s="3">
        <v>0</v>
      </c>
      <c r="H53" s="6">
        <f>IRR(($G$2:G53,F54))</f>
        <v>8.2965064567990243E-3</v>
      </c>
    </row>
    <row r="54" spans="1:8" x14ac:dyDescent="0.25">
      <c r="A54" s="4">
        <v>53</v>
      </c>
      <c r="B54" s="4">
        <v>83</v>
      </c>
      <c r="C54" s="7">
        <v>599940</v>
      </c>
      <c r="D54" s="5">
        <v>1000000</v>
      </c>
      <c r="E54" s="5">
        <v>853300</v>
      </c>
      <c r="F54" s="5">
        <v>853300</v>
      </c>
      <c r="G54" s="3">
        <v>0</v>
      </c>
      <c r="H54" s="6">
        <f>IRR(($G$2:G54,F55))</f>
        <v>8.3345069181828269E-3</v>
      </c>
    </row>
    <row r="55" spans="1:8" x14ac:dyDescent="0.25">
      <c r="A55" s="4">
        <v>54</v>
      </c>
      <c r="B55" s="4">
        <v>84</v>
      </c>
      <c r="C55" s="7">
        <v>599940</v>
      </c>
      <c r="D55" s="5">
        <v>1000000</v>
      </c>
      <c r="E55" s="5">
        <v>861800</v>
      </c>
      <c r="F55" s="5">
        <v>861800</v>
      </c>
      <c r="G55" s="3">
        <v>0</v>
      </c>
      <c r="H55" s="6">
        <f>IRR(($G$2:G55,F56))</f>
        <v>8.3582667672550404E-3</v>
      </c>
    </row>
    <row r="56" spans="1:8" x14ac:dyDescent="0.25">
      <c r="A56" s="4">
        <v>55</v>
      </c>
      <c r="B56" s="4">
        <v>85</v>
      </c>
      <c r="C56" s="7">
        <v>599940</v>
      </c>
      <c r="D56" s="5">
        <v>1000000</v>
      </c>
      <c r="E56" s="5">
        <v>869900</v>
      </c>
      <c r="F56" s="5">
        <v>869900</v>
      </c>
      <c r="G56" s="3">
        <v>0</v>
      </c>
      <c r="H56" s="6">
        <f>IRR(($G$2:G56,F57))</f>
        <v>8.3790787155291202E-3</v>
      </c>
    </row>
    <row r="57" spans="1:8" x14ac:dyDescent="0.25">
      <c r="A57" s="4">
        <v>56</v>
      </c>
      <c r="B57" s="4">
        <v>86</v>
      </c>
      <c r="C57" s="7">
        <v>599940</v>
      </c>
      <c r="D57" s="5">
        <v>1000000</v>
      </c>
      <c r="E57" s="5">
        <v>878000</v>
      </c>
      <c r="F57" s="5">
        <v>878000</v>
      </c>
      <c r="G57" s="3">
        <v>0</v>
      </c>
      <c r="H57" s="6">
        <f>IRR(($G$2:G57,F58))</f>
        <v>8.3874327155735173E-3</v>
      </c>
    </row>
    <row r="58" spans="1:8" x14ac:dyDescent="0.25">
      <c r="A58" s="4">
        <v>57</v>
      </c>
      <c r="B58" s="4">
        <v>87</v>
      </c>
      <c r="C58" s="7">
        <v>599940</v>
      </c>
      <c r="D58" s="5">
        <v>1000000</v>
      </c>
      <c r="E58" s="5">
        <v>885700</v>
      </c>
      <c r="F58" s="5">
        <v>885700</v>
      </c>
      <c r="G58" s="3">
        <v>0</v>
      </c>
      <c r="H58" s="6">
        <f>IRR(($G$2:G58,F59))</f>
        <v>8.3914792242116842E-3</v>
      </c>
    </row>
    <row r="59" spans="1:8" x14ac:dyDescent="0.25">
      <c r="A59" s="4">
        <v>58</v>
      </c>
      <c r="B59" s="4">
        <v>88</v>
      </c>
      <c r="C59" s="7">
        <v>599940</v>
      </c>
      <c r="D59" s="5">
        <v>1000000</v>
      </c>
      <c r="E59" s="5">
        <v>893300</v>
      </c>
      <c r="F59" s="5">
        <v>893300</v>
      </c>
      <c r="G59" s="3">
        <v>0</v>
      </c>
      <c r="H59" s="6">
        <f>IRR(($G$2:G59,F60))</f>
        <v>8.3869780658876181E-3</v>
      </c>
    </row>
    <row r="60" spans="1:8" x14ac:dyDescent="0.25">
      <c r="A60" s="4">
        <v>59</v>
      </c>
      <c r="B60" s="4">
        <v>89</v>
      </c>
      <c r="C60" s="7">
        <v>599940</v>
      </c>
      <c r="D60" s="5">
        <v>1000000</v>
      </c>
      <c r="E60" s="5">
        <v>900600</v>
      </c>
      <c r="F60" s="5">
        <v>900600</v>
      </c>
      <c r="G60" s="3">
        <v>0</v>
      </c>
      <c r="H60" s="6">
        <f>IRR(($G$2:G60,F61))</f>
        <v>8.3790953261175805E-3</v>
      </c>
    </row>
    <row r="61" spans="1:8" x14ac:dyDescent="0.25">
      <c r="A61" s="4">
        <v>60</v>
      </c>
      <c r="B61" s="4">
        <v>90</v>
      </c>
      <c r="C61" s="7">
        <v>599940</v>
      </c>
      <c r="D61" s="5">
        <v>1000000</v>
      </c>
      <c r="E61" s="5">
        <v>907800</v>
      </c>
      <c r="F61" s="5">
        <v>907800</v>
      </c>
      <c r="G61" s="3">
        <v>0</v>
      </c>
      <c r="H61" s="6">
        <f>IRR(($G$2:G61,F62))</f>
        <v>8.3659326427718561E-3</v>
      </c>
    </row>
    <row r="62" spans="1:8" x14ac:dyDescent="0.25">
      <c r="A62" s="4">
        <v>61</v>
      </c>
      <c r="B62" s="4">
        <v>91</v>
      </c>
      <c r="C62" s="7">
        <v>599940</v>
      </c>
      <c r="D62" s="5">
        <v>1000000</v>
      </c>
      <c r="E62" s="5">
        <v>914800</v>
      </c>
      <c r="F62" s="5">
        <v>914800</v>
      </c>
      <c r="G62" s="3">
        <v>0</v>
      </c>
      <c r="H62" s="6">
        <f>IRR(($G$2:G62,F63))</f>
        <v>8.3479121980267745E-3</v>
      </c>
    </row>
    <row r="63" spans="1:8" x14ac:dyDescent="0.25">
      <c r="A63" s="4">
        <v>62</v>
      </c>
      <c r="B63" s="4">
        <v>92</v>
      </c>
      <c r="C63" s="7">
        <v>599940</v>
      </c>
      <c r="D63" s="5">
        <v>1000000</v>
      </c>
      <c r="E63" s="5">
        <v>921600</v>
      </c>
      <c r="F63" s="5">
        <v>921600</v>
      </c>
      <c r="G63" s="3">
        <v>0</v>
      </c>
      <c r="H63" s="6">
        <f>IRR(($G$2:G63,F64))</f>
        <v>8.3315924033307009E-3</v>
      </c>
    </row>
    <row r="64" spans="1:8" x14ac:dyDescent="0.25">
      <c r="A64" s="4">
        <v>63</v>
      </c>
      <c r="B64" s="4">
        <v>93</v>
      </c>
      <c r="C64" s="7">
        <v>599940</v>
      </c>
      <c r="D64" s="5">
        <v>1000000</v>
      </c>
      <c r="E64" s="5">
        <v>928500</v>
      </c>
      <c r="F64" s="5">
        <v>928500</v>
      </c>
      <c r="G64" s="3">
        <v>0</v>
      </c>
      <c r="H64" s="6">
        <f>IRR(($G$2:G64,F65))</f>
        <v>8.316848576531255E-3</v>
      </c>
    </row>
    <row r="65" spans="1:8" x14ac:dyDescent="0.25">
      <c r="A65" s="4">
        <v>64</v>
      </c>
      <c r="B65" s="4">
        <v>94</v>
      </c>
      <c r="C65" s="7">
        <v>599940</v>
      </c>
      <c r="D65" s="5">
        <v>1000000</v>
      </c>
      <c r="E65" s="5">
        <v>935500</v>
      </c>
      <c r="F65" s="5">
        <v>935500</v>
      </c>
      <c r="G65" s="3">
        <v>0</v>
      </c>
      <c r="H65" s="6">
        <f>IRR(($G$2:G65,F66))</f>
        <v>8.3055182958189366E-3</v>
      </c>
    </row>
    <row r="66" spans="1:8" x14ac:dyDescent="0.25">
      <c r="A66" s="4">
        <v>65</v>
      </c>
      <c r="B66" s="4">
        <v>95</v>
      </c>
      <c r="C66" s="7">
        <v>599940</v>
      </c>
      <c r="D66" s="5">
        <v>1000000</v>
      </c>
      <c r="E66" s="5">
        <v>942700</v>
      </c>
      <c r="F66" s="5">
        <v>942700</v>
      </c>
      <c r="G66" s="3">
        <v>0</v>
      </c>
      <c r="H66" s="6">
        <f>IRR(($G$2:G66,F67))</f>
        <v>8.3030530360530541E-3</v>
      </c>
    </row>
    <row r="67" spans="1:8" x14ac:dyDescent="0.25">
      <c r="A67" s="4">
        <v>66</v>
      </c>
      <c r="B67" s="4">
        <v>96</v>
      </c>
      <c r="C67" s="7">
        <v>599940</v>
      </c>
      <c r="D67" s="5">
        <v>1000000</v>
      </c>
      <c r="E67" s="5">
        <v>950400</v>
      </c>
      <c r="F67" s="5">
        <v>950400</v>
      </c>
      <c r="G67" s="3">
        <v>0</v>
      </c>
      <c r="H67" s="6">
        <f>IRR(($G$2:G67,F68))</f>
        <v>8.3180355796972361E-3</v>
      </c>
    </row>
    <row r="68" spans="1:8" x14ac:dyDescent="0.25">
      <c r="A68" s="4">
        <v>67</v>
      </c>
      <c r="B68" s="4">
        <v>97</v>
      </c>
      <c r="C68" s="7">
        <v>599940</v>
      </c>
      <c r="D68" s="5">
        <v>1000000</v>
      </c>
      <c r="E68" s="5">
        <v>959100</v>
      </c>
      <c r="F68" s="5">
        <v>959100</v>
      </c>
      <c r="G68" s="3">
        <v>0</v>
      </c>
      <c r="H68" s="6">
        <f>IRR(($G$2:G68,F69))</f>
        <v>8.3562917849406837E-3</v>
      </c>
    </row>
    <row r="69" spans="1:8" x14ac:dyDescent="0.25">
      <c r="A69" s="4">
        <v>68</v>
      </c>
      <c r="B69" s="4">
        <v>98</v>
      </c>
      <c r="C69" s="7">
        <v>599940</v>
      </c>
      <c r="D69" s="5">
        <v>1000000</v>
      </c>
      <c r="E69" s="5">
        <v>969200</v>
      </c>
      <c r="F69" s="5">
        <v>969200</v>
      </c>
      <c r="G69" s="3">
        <v>0</v>
      </c>
      <c r="H69" s="6">
        <f>IRR(($G$2:G69,F70))</f>
        <v>8.4438598481177962E-3</v>
      </c>
    </row>
    <row r="70" spans="1:8" x14ac:dyDescent="0.25">
      <c r="A70" s="4">
        <v>69</v>
      </c>
      <c r="B70" s="4">
        <v>99</v>
      </c>
      <c r="C70" s="7">
        <v>599940</v>
      </c>
      <c r="D70" s="5">
        <v>1000000</v>
      </c>
      <c r="E70" s="5">
        <v>982300</v>
      </c>
      <c r="F70" s="5">
        <v>982300</v>
      </c>
      <c r="G70" s="3">
        <v>0</v>
      </c>
      <c r="H70" s="6">
        <f>IRR(($G$2:G70,F71))</f>
        <v>8.6032831799049969E-3</v>
      </c>
    </row>
    <row r="71" spans="1:8" x14ac:dyDescent="0.25">
      <c r="A71" s="4">
        <v>70</v>
      </c>
      <c r="B71" s="4">
        <v>100</v>
      </c>
      <c r="C71" s="7"/>
      <c r="D71" s="5"/>
      <c r="E71" s="5">
        <v>1000000</v>
      </c>
      <c r="F71" s="5">
        <v>1000000</v>
      </c>
      <c r="G71" s="3"/>
      <c r="H71" s="6"/>
    </row>
  </sheetData>
  <phoneticPr fontId="3" type="noConversion"/>
  <conditionalFormatting sqref="H2:H70">
    <cfRule type="cellIs" dxfId="10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H3:H10 H11:H14 H16:H28 H29:H69" formulaRang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實作練習 (332頁)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2015-11-25T02:51:10Z</dcterms:created>
  <dcterms:modified xsi:type="dcterms:W3CDTF">2016-05-20T13:16:21Z</dcterms:modified>
</cp:coreProperties>
</file>