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108" windowWidth="15336" windowHeight="535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6" i="1"/>
  <c r="B8"/>
  <c r="C14"/>
  <c r="B14"/>
  <c r="B15" s="1"/>
  <c r="B5"/>
  <c r="B9"/>
  <c r="B10"/>
  <c r="A15"/>
  <c r="A16"/>
  <c r="B16"/>
  <c r="A17"/>
  <c r="E15"/>
  <c r="D15"/>
  <c r="C15"/>
  <c r="E16"/>
  <c r="A18"/>
  <c r="D16"/>
  <c r="C16"/>
  <c r="E17"/>
  <c r="D17"/>
  <c r="C17"/>
  <c r="E18"/>
  <c r="D18"/>
  <c r="C18"/>
  <c r="A19"/>
  <c r="E19"/>
  <c r="A20"/>
  <c r="B20"/>
  <c r="D19"/>
  <c r="C19"/>
  <c r="E20"/>
  <c r="D20"/>
  <c r="C20"/>
  <c r="A21"/>
  <c r="E21"/>
  <c r="D21"/>
  <c r="C21"/>
  <c r="A22"/>
  <c r="B22"/>
  <c r="E22"/>
  <c r="A23"/>
  <c r="D22"/>
  <c r="C22"/>
  <c r="E23"/>
  <c r="D23"/>
  <c r="C23"/>
  <c r="A24"/>
  <c r="B24"/>
  <c r="A25"/>
  <c r="B25"/>
  <c r="E24"/>
  <c r="D24"/>
  <c r="C24"/>
  <c r="A26"/>
  <c r="B26"/>
  <c r="E25"/>
  <c r="D25"/>
  <c r="C25"/>
  <c r="A27"/>
  <c r="B27"/>
  <c r="E26"/>
  <c r="D26"/>
  <c r="C26"/>
  <c r="E27"/>
  <c r="D27"/>
  <c r="C27"/>
  <c r="A28"/>
  <c r="B28"/>
  <c r="A29"/>
  <c r="B29"/>
  <c r="E28"/>
  <c r="D28"/>
  <c r="C28"/>
  <c r="A30"/>
  <c r="B30"/>
  <c r="E29"/>
  <c r="D29"/>
  <c r="C29"/>
  <c r="A31"/>
  <c r="B31"/>
  <c r="E30"/>
  <c r="D30"/>
  <c r="C30"/>
  <c r="E31"/>
  <c r="D31"/>
  <c r="C31"/>
  <c r="A32"/>
  <c r="B32"/>
  <c r="A33"/>
  <c r="B33"/>
  <c r="E32"/>
  <c r="D32"/>
  <c r="C32"/>
  <c r="A34"/>
  <c r="B34"/>
  <c r="E33"/>
  <c r="D33"/>
  <c r="C33"/>
  <c r="A35"/>
  <c r="B35"/>
  <c r="E34"/>
  <c r="D34"/>
  <c r="C34"/>
  <c r="E35"/>
  <c r="D35"/>
  <c r="C35"/>
  <c r="A36"/>
  <c r="B36"/>
  <c r="A37"/>
  <c r="B37"/>
  <c r="E36"/>
  <c r="D36"/>
  <c r="C36"/>
  <c r="A38"/>
  <c r="B38"/>
  <c r="E37"/>
  <c r="D37"/>
  <c r="C37"/>
  <c r="A39"/>
  <c r="B39"/>
  <c r="E38"/>
  <c r="D38"/>
  <c r="C38"/>
  <c r="E39"/>
  <c r="D39"/>
  <c r="C39"/>
  <c r="A40"/>
  <c r="B40"/>
  <c r="E40"/>
  <c r="D40"/>
  <c r="C40"/>
  <c r="A41"/>
  <c r="B41"/>
  <c r="E41"/>
  <c r="D41"/>
  <c r="C41"/>
  <c r="A42"/>
  <c r="B42"/>
  <c r="E42"/>
  <c r="D42"/>
  <c r="C42"/>
  <c r="A43"/>
  <c r="B43"/>
  <c r="E43"/>
  <c r="D43"/>
  <c r="C43"/>
  <c r="A44"/>
  <c r="B44"/>
  <c r="E44"/>
  <c r="D44"/>
  <c r="C44"/>
  <c r="A45"/>
  <c r="B45"/>
  <c r="E45"/>
  <c r="D45"/>
  <c r="C45"/>
  <c r="A46"/>
  <c r="B46"/>
  <c r="E46"/>
  <c r="D46"/>
  <c r="C46"/>
  <c r="A47"/>
  <c r="B47"/>
  <c r="E47"/>
  <c r="D47"/>
  <c r="C47"/>
  <c r="A48"/>
  <c r="B48"/>
  <c r="E48"/>
  <c r="D48"/>
  <c r="C48"/>
  <c r="A49"/>
  <c r="B49"/>
  <c r="E49"/>
  <c r="D49"/>
  <c r="C49"/>
  <c r="A50"/>
  <c r="B50"/>
  <c r="E50"/>
  <c r="D50"/>
  <c r="C50"/>
  <c r="A51"/>
  <c r="B51"/>
  <c r="A52"/>
  <c r="B52"/>
  <c r="E51"/>
  <c r="D51"/>
  <c r="C51"/>
  <c r="A53"/>
  <c r="B53"/>
  <c r="E52"/>
  <c r="D52"/>
  <c r="C52"/>
  <c r="A54"/>
  <c r="B54"/>
  <c r="E53"/>
  <c r="D53"/>
  <c r="C53"/>
  <c r="E54"/>
  <c r="D54"/>
  <c r="C54"/>
  <c r="A55"/>
  <c r="B55"/>
  <c r="E55"/>
  <c r="D55"/>
  <c r="C55"/>
  <c r="A56"/>
  <c r="B56"/>
  <c r="E56"/>
  <c r="D56"/>
  <c r="C56"/>
  <c r="A57"/>
  <c r="B57"/>
  <c r="E57"/>
  <c r="D57"/>
  <c r="C57"/>
  <c r="A58"/>
  <c r="B58"/>
  <c r="E58"/>
  <c r="D58"/>
  <c r="C58"/>
  <c r="A59"/>
  <c r="B59"/>
  <c r="A60"/>
  <c r="B60"/>
  <c r="E59"/>
  <c r="D59"/>
  <c r="C59"/>
  <c r="E60"/>
  <c r="D60"/>
  <c r="C60"/>
  <c r="A61"/>
  <c r="B61"/>
  <c r="A62"/>
  <c r="B62"/>
  <c r="E61"/>
  <c r="D61"/>
  <c r="C61"/>
  <c r="E62"/>
  <c r="D62"/>
  <c r="C62"/>
  <c r="A63"/>
  <c r="B63"/>
  <c r="E63"/>
  <c r="D63"/>
  <c r="C63"/>
  <c r="A64"/>
  <c r="B64"/>
  <c r="E64"/>
  <c r="D64"/>
  <c r="C64"/>
  <c r="A65"/>
  <c r="B65"/>
  <c r="E65"/>
  <c r="D65"/>
  <c r="C65"/>
  <c r="A66"/>
  <c r="B66"/>
  <c r="E66"/>
  <c r="D66"/>
  <c r="C66"/>
  <c r="A67"/>
  <c r="B67"/>
  <c r="E67"/>
  <c r="D67"/>
  <c r="C67"/>
  <c r="A68"/>
  <c r="B68"/>
  <c r="A69"/>
  <c r="B69"/>
  <c r="E68"/>
  <c r="D68"/>
  <c r="C68"/>
  <c r="E69"/>
  <c r="D69"/>
  <c r="C69"/>
  <c r="A70"/>
  <c r="B70"/>
  <c r="A71"/>
  <c r="B71"/>
  <c r="E70"/>
  <c r="D70"/>
  <c r="C70"/>
  <c r="E71"/>
  <c r="D71"/>
  <c r="C71"/>
  <c r="A72"/>
  <c r="B72"/>
  <c r="E72"/>
  <c r="D72"/>
  <c r="C72"/>
  <c r="A73"/>
  <c r="B73"/>
  <c r="A74"/>
  <c r="B74"/>
  <c r="E73"/>
  <c r="D73"/>
  <c r="C73"/>
  <c r="E74"/>
  <c r="D74"/>
  <c r="C74"/>
  <c r="A75"/>
  <c r="B75"/>
  <c r="E75"/>
  <c r="D75"/>
  <c r="C75"/>
  <c r="A76"/>
  <c r="B76"/>
  <c r="E76"/>
  <c r="D76"/>
  <c r="C76"/>
  <c r="A77"/>
  <c r="B77"/>
  <c r="A78"/>
  <c r="B78"/>
  <c r="E77"/>
  <c r="D77"/>
  <c r="C77"/>
  <c r="E78"/>
  <c r="D78"/>
  <c r="C78"/>
  <c r="A79"/>
  <c r="B79"/>
  <c r="A80"/>
  <c r="B80"/>
  <c r="E79"/>
  <c r="D79"/>
  <c r="C79"/>
  <c r="E80"/>
  <c r="D80"/>
  <c r="C80"/>
  <c r="A81"/>
  <c r="B81"/>
  <c r="A82"/>
  <c r="B82"/>
  <c r="E81"/>
  <c r="D81"/>
  <c r="C81"/>
  <c r="E82"/>
  <c r="D82"/>
  <c r="C82"/>
  <c r="A83"/>
  <c r="B83"/>
  <c r="A84"/>
  <c r="B84"/>
  <c r="E83"/>
  <c r="D83"/>
  <c r="C83"/>
  <c r="E84"/>
  <c r="D84"/>
  <c r="C84"/>
  <c r="A85"/>
  <c r="B85"/>
  <c r="E85"/>
  <c r="D85"/>
  <c r="C85"/>
  <c r="A86"/>
  <c r="B86"/>
  <c r="E86"/>
  <c r="D86"/>
  <c r="C86"/>
  <c r="A87"/>
  <c r="B87"/>
  <c r="E87"/>
  <c r="D87"/>
  <c r="C87"/>
  <c r="A88"/>
  <c r="B88"/>
  <c r="E88"/>
  <c r="D88"/>
  <c r="C88"/>
  <c r="A89"/>
  <c r="B89"/>
  <c r="E89"/>
  <c r="D89"/>
  <c r="C89"/>
  <c r="A90"/>
  <c r="B90"/>
  <c r="E90"/>
  <c r="D90"/>
  <c r="C90"/>
  <c r="A91"/>
  <c r="B91"/>
  <c r="A92"/>
  <c r="B92"/>
  <c r="E91"/>
  <c r="D91"/>
  <c r="C91"/>
  <c r="E92"/>
  <c r="D92"/>
  <c r="C92"/>
  <c r="A93"/>
  <c r="B93"/>
  <c r="E93"/>
  <c r="D93"/>
  <c r="C93"/>
  <c r="A94"/>
  <c r="B94"/>
  <c r="E94"/>
  <c r="D94"/>
  <c r="C94"/>
  <c r="A95"/>
  <c r="B95"/>
  <c r="A96"/>
  <c r="B96"/>
  <c r="E95"/>
  <c r="D95"/>
  <c r="C95"/>
  <c r="E96"/>
  <c r="D96"/>
  <c r="C96"/>
  <c r="A97"/>
  <c r="B97"/>
  <c r="E97"/>
  <c r="D97"/>
  <c r="C97"/>
  <c r="A98"/>
  <c r="B98"/>
  <c r="E98"/>
  <c r="D98"/>
  <c r="C98"/>
  <c r="A99"/>
  <c r="B99"/>
  <c r="E99"/>
  <c r="D99"/>
  <c r="C99"/>
  <c r="A100"/>
  <c r="B100"/>
  <c r="E100"/>
  <c r="D100"/>
  <c r="C100"/>
  <c r="A101"/>
  <c r="B101"/>
  <c r="A102"/>
  <c r="B102"/>
  <c r="E101"/>
  <c r="D101"/>
  <c r="C101"/>
  <c r="E102"/>
  <c r="D102"/>
  <c r="C102"/>
  <c r="A103"/>
  <c r="B103"/>
  <c r="E103"/>
  <c r="A104"/>
  <c r="B104"/>
  <c r="D103"/>
  <c r="C103"/>
  <c r="E104"/>
  <c r="D104"/>
  <c r="C104"/>
  <c r="A105"/>
  <c r="B105"/>
  <c r="A106"/>
  <c r="B106"/>
  <c r="E105"/>
  <c r="D105"/>
  <c r="C105"/>
  <c r="E106"/>
  <c r="D106"/>
  <c r="C106"/>
  <c r="A107"/>
  <c r="B107"/>
  <c r="E107"/>
  <c r="D107"/>
  <c r="C107"/>
  <c r="A108"/>
  <c r="B108"/>
  <c r="A109"/>
  <c r="B109"/>
  <c r="E108"/>
  <c r="D108"/>
  <c r="C108"/>
  <c r="E109"/>
  <c r="D109"/>
  <c r="C109"/>
  <c r="A110"/>
  <c r="B110"/>
  <c r="E110"/>
  <c r="D110"/>
  <c r="C110"/>
  <c r="A111"/>
  <c r="B111"/>
  <c r="E111"/>
  <c r="D111"/>
  <c r="C111"/>
  <c r="A112"/>
  <c r="B112"/>
  <c r="E112"/>
  <c r="D112"/>
  <c r="C112"/>
  <c r="A113"/>
  <c r="B113"/>
  <c r="E113"/>
  <c r="D113"/>
  <c r="C113"/>
  <c r="A114"/>
  <c r="B114"/>
  <c r="E114"/>
  <c r="D114"/>
  <c r="C114"/>
  <c r="A115"/>
  <c r="B115"/>
  <c r="A116"/>
  <c r="B116"/>
  <c r="E115"/>
  <c r="D115"/>
  <c r="C115"/>
  <c r="E116"/>
  <c r="D116"/>
  <c r="C116"/>
  <c r="A117"/>
  <c r="B117"/>
  <c r="A118"/>
  <c r="B118"/>
  <c r="E117"/>
  <c r="D117"/>
  <c r="C117"/>
  <c r="E118"/>
  <c r="D118"/>
  <c r="C118"/>
  <c r="A119"/>
  <c r="B119"/>
  <c r="A120"/>
  <c r="B120"/>
  <c r="E119"/>
  <c r="D119"/>
  <c r="C119"/>
  <c r="A121"/>
  <c r="B121"/>
  <c r="E120"/>
  <c r="D120"/>
  <c r="C120"/>
  <c r="E121"/>
  <c r="D121"/>
  <c r="C121"/>
  <c r="A122"/>
  <c r="B122"/>
  <c r="A123"/>
  <c r="B123"/>
  <c r="E122"/>
  <c r="D122"/>
  <c r="C122"/>
  <c r="A124"/>
  <c r="B124"/>
  <c r="E123"/>
  <c r="D123"/>
  <c r="C123"/>
  <c r="E124"/>
  <c r="D124"/>
  <c r="C124"/>
  <c r="A125"/>
  <c r="B125"/>
  <c r="E125"/>
  <c r="D125"/>
  <c r="C125"/>
  <c r="A126"/>
  <c r="B126"/>
  <c r="E126"/>
  <c r="D126"/>
  <c r="C126"/>
  <c r="A127"/>
  <c r="B127"/>
  <c r="E127"/>
  <c r="D127"/>
  <c r="C127"/>
  <c r="A128"/>
  <c r="B128"/>
  <c r="E128"/>
  <c r="D128"/>
  <c r="C128"/>
  <c r="A129"/>
  <c r="B129"/>
  <c r="E129"/>
  <c r="D129"/>
  <c r="C129"/>
  <c r="A130"/>
  <c r="B130"/>
  <c r="A131"/>
  <c r="B131"/>
  <c r="E130"/>
  <c r="D130"/>
  <c r="C130"/>
  <c r="E131"/>
  <c r="D131"/>
  <c r="C131"/>
  <c r="A132"/>
  <c r="B132"/>
  <c r="E132"/>
  <c r="D132"/>
  <c r="C132"/>
  <c r="A133"/>
  <c r="B133"/>
  <c r="E133"/>
  <c r="D133"/>
  <c r="C133"/>
  <c r="A134"/>
  <c r="B134"/>
  <c r="A135"/>
  <c r="B135"/>
  <c r="E134"/>
  <c r="D134"/>
  <c r="C134"/>
  <c r="E135"/>
  <c r="D135"/>
  <c r="C135"/>
  <c r="A136"/>
  <c r="B136"/>
  <c r="A137"/>
  <c r="B137"/>
  <c r="E136"/>
  <c r="D136"/>
  <c r="C136"/>
  <c r="E137"/>
  <c r="D137"/>
  <c r="C137"/>
  <c r="A138"/>
  <c r="B138"/>
  <c r="E138"/>
  <c r="D138"/>
  <c r="C138"/>
  <c r="A139"/>
  <c r="B139"/>
  <c r="E139"/>
  <c r="D139"/>
  <c r="C139"/>
  <c r="A140"/>
  <c r="B140"/>
  <c r="A141"/>
  <c r="B141"/>
  <c r="E140"/>
  <c r="D140"/>
  <c r="C140"/>
  <c r="E141"/>
  <c r="D141"/>
  <c r="C141"/>
  <c r="A142"/>
  <c r="B142"/>
  <c r="A143"/>
  <c r="B143"/>
  <c r="E142"/>
  <c r="D142"/>
  <c r="C142"/>
  <c r="E143"/>
  <c r="D143"/>
  <c r="C143"/>
  <c r="A144"/>
  <c r="B144"/>
  <c r="E144"/>
  <c r="D144"/>
  <c r="C144"/>
  <c r="A145"/>
  <c r="B145"/>
  <c r="E145"/>
  <c r="D145"/>
  <c r="C145"/>
  <c r="A146"/>
  <c r="B146"/>
  <c r="A147"/>
  <c r="B147"/>
  <c r="E146"/>
  <c r="D146"/>
  <c r="C146"/>
  <c r="E147"/>
  <c r="D147"/>
  <c r="C147"/>
  <c r="A148"/>
  <c r="B148"/>
  <c r="E148"/>
  <c r="D148"/>
  <c r="C148"/>
  <c r="A149"/>
  <c r="B149"/>
  <c r="E149"/>
  <c r="D149"/>
  <c r="C149"/>
  <c r="A150"/>
  <c r="B150"/>
  <c r="E150"/>
  <c r="D150"/>
  <c r="C150"/>
  <c r="A151"/>
  <c r="B151"/>
  <c r="E151"/>
  <c r="D151"/>
  <c r="C151"/>
  <c r="A152"/>
  <c r="B152"/>
  <c r="A153"/>
  <c r="B153"/>
  <c r="E152"/>
  <c r="D152"/>
  <c r="C152"/>
  <c r="E153"/>
  <c r="D153"/>
  <c r="C153"/>
  <c r="A154"/>
  <c r="B154"/>
  <c r="E154"/>
  <c r="D154"/>
  <c r="C154"/>
  <c r="A155"/>
  <c r="B155"/>
  <c r="A156"/>
  <c r="B156"/>
  <c r="E155"/>
  <c r="D155"/>
  <c r="C155"/>
  <c r="A157"/>
  <c r="B157"/>
  <c r="E156"/>
  <c r="D156"/>
  <c r="C156"/>
  <c r="A158"/>
  <c r="B158"/>
  <c r="E157"/>
  <c r="D157"/>
  <c r="C157"/>
  <c r="E158"/>
  <c r="D158"/>
  <c r="C158"/>
  <c r="A159"/>
  <c r="B159"/>
  <c r="A160"/>
  <c r="B160"/>
  <c r="E159"/>
  <c r="D159"/>
  <c r="C159"/>
  <c r="E160"/>
  <c r="D160"/>
  <c r="C160"/>
  <c r="A161"/>
  <c r="B161"/>
  <c r="A162"/>
  <c r="B162"/>
  <c r="E161"/>
  <c r="D161"/>
  <c r="C161"/>
  <c r="A163"/>
  <c r="B163"/>
  <c r="E162"/>
  <c r="D162"/>
  <c r="C162"/>
  <c r="A164"/>
  <c r="B164"/>
  <c r="E163"/>
  <c r="D163"/>
  <c r="C163"/>
  <c r="A165"/>
  <c r="B165"/>
  <c r="E164"/>
  <c r="D164"/>
  <c r="C164"/>
  <c r="A166"/>
  <c r="B166"/>
  <c r="E165"/>
  <c r="D165"/>
  <c r="C165"/>
  <c r="A167"/>
  <c r="B167"/>
  <c r="E166"/>
  <c r="D166"/>
  <c r="C166"/>
  <c r="A168"/>
  <c r="B168"/>
  <c r="E167"/>
  <c r="D167"/>
  <c r="C167"/>
  <c r="E168"/>
  <c r="D168"/>
  <c r="C168"/>
  <c r="A169"/>
  <c r="B169"/>
  <c r="A170"/>
  <c r="B170"/>
  <c r="E169"/>
  <c r="D169"/>
  <c r="C169"/>
  <c r="E170"/>
  <c r="D170"/>
  <c r="C170"/>
  <c r="A171"/>
  <c r="B171"/>
  <c r="A172"/>
  <c r="B172"/>
  <c r="E171"/>
  <c r="D171"/>
  <c r="C171"/>
  <c r="E172"/>
  <c r="D172"/>
  <c r="C172"/>
  <c r="A173"/>
  <c r="B173"/>
  <c r="A174"/>
  <c r="B174"/>
  <c r="E173"/>
  <c r="D173"/>
  <c r="C173"/>
  <c r="A175"/>
  <c r="B175"/>
  <c r="E174"/>
  <c r="D174"/>
  <c r="C174"/>
  <c r="A176"/>
  <c r="B176"/>
  <c r="E175"/>
  <c r="D175"/>
  <c r="C175"/>
  <c r="A177"/>
  <c r="B177"/>
  <c r="E176"/>
  <c r="D176"/>
  <c r="C176"/>
  <c r="A178"/>
  <c r="B178"/>
  <c r="E177"/>
  <c r="D177"/>
  <c r="C177"/>
  <c r="A179"/>
  <c r="B179"/>
  <c r="E178"/>
  <c r="D178"/>
  <c r="C178"/>
  <c r="A180"/>
  <c r="B180"/>
  <c r="E179"/>
  <c r="D179"/>
  <c r="C179"/>
  <c r="E180"/>
  <c r="D180"/>
  <c r="C180"/>
  <c r="A181"/>
  <c r="B181"/>
  <c r="A182"/>
  <c r="B182"/>
  <c r="E181"/>
  <c r="D181"/>
  <c r="C181"/>
  <c r="A183"/>
  <c r="B183"/>
  <c r="E182"/>
  <c r="D182"/>
  <c r="C182"/>
  <c r="A184"/>
  <c r="B184"/>
  <c r="E183"/>
  <c r="D183"/>
  <c r="C183"/>
  <c r="E184"/>
  <c r="D184"/>
  <c r="C184"/>
  <c r="A185"/>
  <c r="B185"/>
  <c r="A186"/>
  <c r="B186"/>
  <c r="E185"/>
  <c r="D185"/>
  <c r="C185"/>
  <c r="A187"/>
  <c r="B187"/>
  <c r="E186"/>
  <c r="D186"/>
  <c r="C186"/>
  <c r="E187"/>
  <c r="D187"/>
  <c r="C187"/>
  <c r="A188"/>
  <c r="B188"/>
  <c r="A189"/>
  <c r="B189"/>
  <c r="E188"/>
  <c r="D188"/>
  <c r="C188"/>
  <c r="E189"/>
  <c r="D189"/>
  <c r="C189"/>
  <c r="A190"/>
  <c r="B190"/>
  <c r="E190"/>
  <c r="D190"/>
  <c r="C190"/>
  <c r="A191"/>
  <c r="B191"/>
  <c r="E191"/>
  <c r="D191"/>
  <c r="C191"/>
  <c r="A192"/>
  <c r="B192"/>
  <c r="E192"/>
  <c r="D192"/>
  <c r="C192"/>
  <c r="A193"/>
  <c r="B193"/>
  <c r="E193"/>
  <c r="D193"/>
  <c r="C193"/>
  <c r="A194"/>
  <c r="B194"/>
  <c r="A195"/>
  <c r="B195"/>
  <c r="E194"/>
  <c r="D194"/>
  <c r="C194"/>
  <c r="E195"/>
  <c r="D195"/>
  <c r="C195"/>
  <c r="A196"/>
  <c r="B196"/>
  <c r="E196"/>
  <c r="D196"/>
  <c r="C196"/>
  <c r="A197"/>
  <c r="B197"/>
  <c r="E197"/>
  <c r="D197"/>
  <c r="C197"/>
  <c r="A198"/>
  <c r="B198"/>
  <c r="A199"/>
  <c r="B199"/>
  <c r="E198"/>
  <c r="D198"/>
  <c r="C198"/>
  <c r="E199"/>
  <c r="D199"/>
  <c r="C199"/>
  <c r="A200"/>
  <c r="B200"/>
  <c r="A201"/>
  <c r="B201"/>
  <c r="E200"/>
  <c r="D200"/>
  <c r="C200"/>
  <c r="E201"/>
  <c r="D201"/>
  <c r="C201"/>
  <c r="A202"/>
  <c r="B202"/>
  <c r="E202"/>
  <c r="D202"/>
  <c r="C202"/>
  <c r="A203"/>
  <c r="B203"/>
  <c r="E203"/>
  <c r="D203"/>
  <c r="C203"/>
  <c r="A204"/>
  <c r="B204"/>
  <c r="E204"/>
  <c r="D204"/>
  <c r="C204"/>
  <c r="A205"/>
  <c r="B205"/>
  <c r="E205"/>
  <c r="D205"/>
  <c r="C205"/>
  <c r="A206"/>
  <c r="B206"/>
  <c r="E206"/>
  <c r="D206"/>
  <c r="C206"/>
  <c r="A207"/>
  <c r="B207"/>
  <c r="E207"/>
  <c r="D207"/>
  <c r="C207"/>
  <c r="A208"/>
  <c r="B208"/>
  <c r="A209"/>
  <c r="B209"/>
  <c r="E208"/>
  <c r="D208"/>
  <c r="C208"/>
  <c r="E209"/>
  <c r="D209"/>
  <c r="C209"/>
  <c r="A210"/>
  <c r="B210"/>
  <c r="A211"/>
  <c r="B211"/>
  <c r="E210"/>
  <c r="D210"/>
  <c r="C210"/>
  <c r="E211"/>
  <c r="D211"/>
  <c r="C211"/>
  <c r="A212"/>
  <c r="B212"/>
  <c r="E212"/>
  <c r="D212"/>
  <c r="C212"/>
  <c r="A213"/>
  <c r="B213"/>
  <c r="E213"/>
  <c r="D213"/>
  <c r="C213"/>
  <c r="A214"/>
  <c r="B214"/>
  <c r="E214"/>
  <c r="D214"/>
  <c r="C214"/>
  <c r="A215"/>
  <c r="B215"/>
  <c r="E215"/>
  <c r="D215"/>
  <c r="C215"/>
  <c r="A216"/>
  <c r="B216"/>
  <c r="A217"/>
  <c r="B217"/>
  <c r="E216"/>
  <c r="D216"/>
  <c r="C216"/>
  <c r="A218"/>
  <c r="B218"/>
  <c r="E217"/>
  <c r="D217"/>
  <c r="C217"/>
  <c r="E218"/>
  <c r="A219"/>
  <c r="B219"/>
  <c r="D218"/>
  <c r="C218"/>
  <c r="E219"/>
  <c r="D219"/>
  <c r="C219"/>
  <c r="A220"/>
  <c r="B220"/>
  <c r="E220"/>
  <c r="D220"/>
  <c r="C220"/>
  <c r="A221"/>
  <c r="B221"/>
  <c r="E221"/>
  <c r="D221"/>
  <c r="C221"/>
  <c r="A222"/>
  <c r="B222"/>
  <c r="E222"/>
  <c r="D222"/>
  <c r="C222"/>
  <c r="A223"/>
  <c r="B223"/>
  <c r="E223"/>
  <c r="D223"/>
  <c r="C223"/>
  <c r="A224"/>
  <c r="B224"/>
  <c r="E224"/>
  <c r="D224"/>
  <c r="C224"/>
  <c r="A225"/>
  <c r="B225"/>
  <c r="E225"/>
  <c r="D225"/>
  <c r="C225"/>
  <c r="A226"/>
  <c r="B226"/>
  <c r="E226"/>
  <c r="D226"/>
  <c r="C226"/>
  <c r="A227"/>
  <c r="B227"/>
  <c r="E227"/>
  <c r="D227"/>
  <c r="C227"/>
  <c r="A228"/>
  <c r="B228"/>
  <c r="E228"/>
  <c r="D228"/>
  <c r="C228"/>
  <c r="A229"/>
  <c r="B229"/>
  <c r="E229"/>
  <c r="D229"/>
  <c r="C229"/>
  <c r="A230"/>
  <c r="B230"/>
  <c r="E230"/>
  <c r="D230"/>
  <c r="C230"/>
  <c r="A231"/>
  <c r="B231"/>
  <c r="E231"/>
  <c r="D231"/>
  <c r="C231"/>
  <c r="A232"/>
  <c r="B232"/>
  <c r="A233"/>
  <c r="B233"/>
  <c r="E232"/>
  <c r="D232"/>
  <c r="C232"/>
  <c r="A234"/>
  <c r="B234"/>
  <c r="E233"/>
  <c r="D233"/>
  <c r="C233"/>
  <c r="E234"/>
  <c r="D234"/>
  <c r="C234"/>
  <c r="A235"/>
  <c r="B235"/>
  <c r="E235"/>
  <c r="D235"/>
  <c r="C235"/>
  <c r="A236"/>
  <c r="B236"/>
  <c r="E236"/>
  <c r="D236"/>
  <c r="C236"/>
  <c r="A237"/>
  <c r="B237"/>
  <c r="E237"/>
  <c r="D237"/>
  <c r="C237"/>
  <c r="A238"/>
  <c r="B238"/>
  <c r="A239"/>
  <c r="B239"/>
  <c r="E238"/>
  <c r="D238"/>
  <c r="C238"/>
  <c r="E239"/>
  <c r="D239"/>
  <c r="C239"/>
  <c r="A240"/>
  <c r="B240"/>
  <c r="E240"/>
  <c r="D240"/>
  <c r="C240"/>
  <c r="A241"/>
  <c r="B241"/>
  <c r="E241"/>
  <c r="D241"/>
  <c r="C241"/>
  <c r="A242"/>
  <c r="B242"/>
  <c r="A243"/>
  <c r="B243"/>
  <c r="E242"/>
  <c r="D242"/>
  <c r="C242"/>
  <c r="E243"/>
  <c r="D243"/>
  <c r="C243"/>
  <c r="A244"/>
  <c r="B244"/>
  <c r="E244"/>
  <c r="D244"/>
  <c r="C244"/>
  <c r="A245"/>
  <c r="B245"/>
  <c r="E245"/>
  <c r="D245"/>
  <c r="C245"/>
  <c r="A246"/>
  <c r="B246"/>
  <c r="A247"/>
  <c r="B247"/>
  <c r="E246"/>
  <c r="D246"/>
  <c r="C246"/>
  <c r="E247"/>
  <c r="D247"/>
  <c r="C247"/>
  <c r="A248"/>
  <c r="B248"/>
  <c r="E248"/>
  <c r="D248"/>
  <c r="C248"/>
  <c r="A249"/>
  <c r="B249"/>
  <c r="E249"/>
  <c r="D249"/>
  <c r="C249"/>
  <c r="A250"/>
  <c r="B250"/>
  <c r="A251"/>
  <c r="B251"/>
  <c r="E250"/>
  <c r="D250"/>
  <c r="C250"/>
  <c r="E251"/>
  <c r="D251"/>
  <c r="C251"/>
  <c r="A252"/>
  <c r="B252"/>
  <c r="A253"/>
  <c r="B253"/>
  <c r="E252"/>
  <c r="D252"/>
  <c r="C252"/>
  <c r="E253"/>
  <c r="D253"/>
  <c r="C253"/>
  <c r="A254"/>
  <c r="B254"/>
  <c r="E254"/>
  <c r="D254"/>
  <c r="C254"/>
  <c r="A255"/>
  <c r="B255"/>
  <c r="E255"/>
  <c r="D255"/>
  <c r="C255"/>
  <c r="A256"/>
  <c r="B256"/>
  <c r="A257"/>
  <c r="B257"/>
  <c r="E256"/>
  <c r="D256"/>
  <c r="C256"/>
  <c r="E257"/>
  <c r="D257"/>
  <c r="C257"/>
  <c r="A258"/>
  <c r="B258"/>
  <c r="E258"/>
  <c r="D258"/>
  <c r="C258"/>
  <c r="A259"/>
  <c r="B259"/>
  <c r="E259"/>
  <c r="D259"/>
  <c r="C259"/>
  <c r="A260"/>
  <c r="B260"/>
  <c r="A261"/>
  <c r="B261"/>
  <c r="E260"/>
  <c r="D260"/>
  <c r="C260"/>
  <c r="E261"/>
  <c r="D261"/>
  <c r="C261"/>
  <c r="A262"/>
  <c r="B262"/>
  <c r="E262"/>
  <c r="D262"/>
  <c r="C262"/>
  <c r="A263"/>
  <c r="B263"/>
  <c r="E263"/>
  <c r="D263"/>
  <c r="C263"/>
  <c r="A264"/>
  <c r="B264"/>
  <c r="A265"/>
  <c r="B265"/>
  <c r="E264"/>
  <c r="D264"/>
  <c r="C264"/>
  <c r="E265"/>
  <c r="D265"/>
  <c r="C265"/>
  <c r="A266"/>
  <c r="B266"/>
  <c r="A267"/>
  <c r="B267"/>
  <c r="E266"/>
  <c r="D266"/>
  <c r="C266"/>
  <c r="E267"/>
  <c r="D267"/>
  <c r="C267"/>
  <c r="A268"/>
  <c r="B268"/>
  <c r="A269"/>
  <c r="B269"/>
  <c r="E268"/>
  <c r="D268"/>
  <c r="C268"/>
  <c r="E269"/>
  <c r="D269"/>
  <c r="C269"/>
  <c r="A270"/>
  <c r="B270"/>
  <c r="E270"/>
  <c r="D270"/>
  <c r="C270"/>
  <c r="A271"/>
  <c r="B271"/>
  <c r="E271"/>
  <c r="D271"/>
  <c r="C271"/>
  <c r="A272"/>
  <c r="B272"/>
  <c r="A273"/>
  <c r="B273"/>
  <c r="E272"/>
  <c r="D272"/>
  <c r="C272"/>
  <c r="E273"/>
  <c r="D273"/>
  <c r="C273"/>
  <c r="A274"/>
  <c r="B274"/>
  <c r="A275"/>
  <c r="B275"/>
  <c r="E274"/>
  <c r="D274"/>
  <c r="C274"/>
  <c r="E275"/>
  <c r="D275"/>
  <c r="C275"/>
  <c r="A276"/>
  <c r="B276"/>
  <c r="A277"/>
  <c r="B277"/>
  <c r="E276"/>
  <c r="D276"/>
  <c r="C276"/>
  <c r="E277"/>
  <c r="D277"/>
  <c r="C277"/>
  <c r="A278"/>
  <c r="B278"/>
  <c r="A279"/>
  <c r="B279"/>
  <c r="E278"/>
  <c r="D278"/>
  <c r="C278"/>
  <c r="E279"/>
  <c r="D279"/>
  <c r="C279"/>
  <c r="A280"/>
  <c r="B280"/>
  <c r="E280"/>
  <c r="D280"/>
  <c r="C280"/>
  <c r="A281"/>
  <c r="B281"/>
  <c r="E281"/>
  <c r="D281"/>
  <c r="C281"/>
  <c r="A282"/>
  <c r="B282"/>
  <c r="E282"/>
  <c r="D282"/>
  <c r="C282"/>
  <c r="A283"/>
  <c r="B283"/>
  <c r="E283"/>
  <c r="D283"/>
  <c r="C283"/>
  <c r="A284"/>
  <c r="B284"/>
  <c r="E284"/>
  <c r="D284"/>
  <c r="C284"/>
  <c r="A285"/>
  <c r="B285"/>
  <c r="E285"/>
  <c r="D285"/>
  <c r="C285"/>
  <c r="A286"/>
  <c r="B286"/>
  <c r="A287"/>
  <c r="B287"/>
  <c r="E286"/>
  <c r="D286"/>
  <c r="C286"/>
  <c r="E287"/>
  <c r="D287"/>
  <c r="C287"/>
  <c r="A288"/>
  <c r="B288"/>
  <c r="A289"/>
  <c r="B289"/>
  <c r="E288"/>
  <c r="D288"/>
  <c r="C288"/>
  <c r="E289"/>
  <c r="D289"/>
  <c r="C289"/>
  <c r="A290"/>
  <c r="B290"/>
  <c r="E290"/>
  <c r="D290"/>
  <c r="C290"/>
  <c r="A291"/>
  <c r="B291"/>
  <c r="E291"/>
  <c r="D291"/>
  <c r="C291"/>
  <c r="A292"/>
  <c r="B292"/>
  <c r="A293"/>
  <c r="B293"/>
  <c r="E292"/>
  <c r="D292"/>
  <c r="C292"/>
  <c r="E293"/>
  <c r="D293"/>
  <c r="C293"/>
  <c r="A294"/>
  <c r="B294"/>
  <c r="A295"/>
  <c r="B295"/>
  <c r="E294"/>
  <c r="D294"/>
  <c r="C294"/>
  <c r="E295"/>
  <c r="D295"/>
  <c r="C295"/>
  <c r="A296"/>
  <c r="B296"/>
  <c r="E296"/>
  <c r="D296"/>
  <c r="C296"/>
  <c r="A297"/>
  <c r="B297"/>
  <c r="E297"/>
  <c r="D297"/>
  <c r="C297"/>
  <c r="A298"/>
  <c r="B298"/>
  <c r="E298"/>
  <c r="D298"/>
  <c r="C298"/>
  <c r="A299"/>
  <c r="B299"/>
  <c r="E299"/>
  <c r="D299"/>
  <c r="C299"/>
  <c r="A300"/>
  <c r="B300"/>
  <c r="A301"/>
  <c r="B301"/>
  <c r="E300"/>
  <c r="D300"/>
  <c r="C300"/>
  <c r="E301"/>
  <c r="D301"/>
  <c r="C301"/>
  <c r="A302"/>
  <c r="B302"/>
  <c r="E302"/>
  <c r="D302"/>
  <c r="C302"/>
  <c r="A303"/>
  <c r="B303"/>
  <c r="E303"/>
  <c r="D303"/>
  <c r="C303"/>
  <c r="A304"/>
  <c r="B304"/>
  <c r="E304"/>
  <c r="D304"/>
  <c r="C304"/>
  <c r="A305"/>
  <c r="B305"/>
  <c r="E305"/>
  <c r="D305"/>
  <c r="C305"/>
  <c r="A306"/>
  <c r="B306"/>
  <c r="E306"/>
  <c r="D306"/>
  <c r="C306"/>
  <c r="A307"/>
  <c r="B307"/>
  <c r="E307"/>
  <c r="D307"/>
  <c r="C307"/>
  <c r="A308"/>
  <c r="B308"/>
  <c r="E308"/>
  <c r="D308"/>
  <c r="C308"/>
  <c r="A309"/>
  <c r="B309"/>
  <c r="E309"/>
  <c r="D309"/>
  <c r="C309"/>
  <c r="A310"/>
  <c r="B310"/>
  <c r="A311"/>
  <c r="B311"/>
  <c r="E310"/>
  <c r="D310"/>
  <c r="C310"/>
  <c r="E311"/>
  <c r="D311"/>
  <c r="C311"/>
  <c r="A312"/>
  <c r="B312"/>
  <c r="A313"/>
  <c r="B313"/>
  <c r="E312"/>
  <c r="D312"/>
  <c r="C312"/>
  <c r="E313"/>
  <c r="D313"/>
  <c r="C313"/>
  <c r="A314"/>
  <c r="B314"/>
  <c r="A315"/>
  <c r="B315"/>
  <c r="E314"/>
  <c r="D314"/>
  <c r="C314"/>
  <c r="E315"/>
  <c r="D315"/>
  <c r="C315"/>
  <c r="A316"/>
  <c r="B316"/>
  <c r="E316"/>
  <c r="D316"/>
  <c r="C316"/>
  <c r="A317"/>
  <c r="B317"/>
  <c r="E317"/>
  <c r="D317"/>
  <c r="C317"/>
  <c r="A318"/>
  <c r="B318"/>
  <c r="E318"/>
  <c r="D318"/>
  <c r="C318"/>
  <c r="A319"/>
  <c r="B319"/>
  <c r="E319"/>
  <c r="D319"/>
  <c r="C319"/>
  <c r="A320"/>
  <c r="B320"/>
  <c r="E320"/>
  <c r="D320"/>
  <c r="C320"/>
  <c r="A321"/>
  <c r="B321"/>
  <c r="E321"/>
  <c r="D321"/>
  <c r="C321"/>
  <c r="A322"/>
  <c r="B322"/>
  <c r="A323"/>
  <c r="B323"/>
  <c r="E322"/>
  <c r="D322"/>
  <c r="C322"/>
  <c r="E323"/>
  <c r="D323"/>
  <c r="C323"/>
  <c r="A324"/>
  <c r="B324"/>
  <c r="A325"/>
  <c r="B325"/>
  <c r="E324"/>
  <c r="D324"/>
  <c r="C324"/>
  <c r="E325"/>
  <c r="D325"/>
  <c r="C325"/>
  <c r="A326"/>
  <c r="B326"/>
  <c r="E326"/>
  <c r="D326"/>
  <c r="C326"/>
  <c r="A327"/>
  <c r="B327"/>
  <c r="E327"/>
  <c r="D327"/>
  <c r="C327"/>
  <c r="A328"/>
  <c r="B328"/>
  <c r="E328"/>
  <c r="D328"/>
  <c r="C328"/>
  <c r="A329"/>
  <c r="B329"/>
  <c r="E329"/>
  <c r="D329"/>
  <c r="C329"/>
  <c r="A330"/>
  <c r="B330"/>
  <c r="A331"/>
  <c r="B331"/>
  <c r="E330"/>
  <c r="D330"/>
  <c r="C330"/>
  <c r="E331"/>
  <c r="D331"/>
  <c r="C331"/>
  <c r="A332"/>
  <c r="B332"/>
  <c r="A333"/>
  <c r="B333"/>
  <c r="E332"/>
  <c r="D332"/>
  <c r="C332"/>
  <c r="E333"/>
  <c r="D333"/>
  <c r="C333"/>
  <c r="A334"/>
  <c r="B334"/>
  <c r="A335"/>
  <c r="B335"/>
  <c r="E334"/>
  <c r="D334"/>
  <c r="C334"/>
  <c r="E335"/>
  <c r="D335"/>
  <c r="C335"/>
  <c r="A336"/>
  <c r="B336"/>
  <c r="A337"/>
  <c r="B337"/>
  <c r="E336"/>
  <c r="D336"/>
  <c r="C336"/>
  <c r="E337"/>
  <c r="D337"/>
  <c r="C337"/>
  <c r="A338"/>
  <c r="B338"/>
  <c r="A339"/>
  <c r="B339"/>
  <c r="E338"/>
  <c r="D338"/>
  <c r="C338"/>
  <c r="E339"/>
  <c r="D339"/>
  <c r="C339"/>
  <c r="A340"/>
  <c r="B340"/>
  <c r="E340"/>
  <c r="D340"/>
  <c r="C340"/>
  <c r="A341"/>
  <c r="B341"/>
  <c r="E341"/>
  <c r="D341"/>
  <c r="C341"/>
  <c r="A342"/>
  <c r="B342"/>
  <c r="E342"/>
  <c r="D342"/>
  <c r="C342"/>
  <c r="A343"/>
  <c r="B343"/>
  <c r="E343"/>
  <c r="D343"/>
  <c r="C343"/>
  <c r="A344"/>
  <c r="B344"/>
  <c r="E344"/>
  <c r="D344"/>
  <c r="C344"/>
  <c r="A345"/>
  <c r="B345"/>
  <c r="E345"/>
  <c r="D345"/>
  <c r="C345"/>
  <c r="A346"/>
  <c r="B346"/>
  <c r="A347"/>
  <c r="B347"/>
  <c r="E346"/>
  <c r="D346"/>
  <c r="C346"/>
  <c r="E347"/>
  <c r="D347"/>
  <c r="C347"/>
  <c r="A348"/>
  <c r="B348"/>
  <c r="E348"/>
  <c r="D348"/>
  <c r="C348"/>
  <c r="A349"/>
  <c r="B349"/>
  <c r="E349"/>
  <c r="D349"/>
  <c r="C349"/>
  <c r="A350"/>
  <c r="B350"/>
  <c r="E350"/>
  <c r="D350"/>
  <c r="C350"/>
  <c r="A351"/>
  <c r="B351"/>
  <c r="E351"/>
  <c r="D351"/>
  <c r="C351"/>
  <c r="A352"/>
  <c r="B352"/>
  <c r="A353"/>
  <c r="B353"/>
  <c r="E352"/>
  <c r="D352"/>
  <c r="C352"/>
  <c r="E353"/>
  <c r="D353"/>
  <c r="C353"/>
  <c r="A354"/>
  <c r="B354"/>
  <c r="A355"/>
  <c r="B355"/>
  <c r="E354"/>
  <c r="D354"/>
  <c r="C354"/>
  <c r="E355"/>
  <c r="D355"/>
  <c r="C355"/>
  <c r="A356"/>
  <c r="B356"/>
  <c r="E356"/>
  <c r="D356"/>
  <c r="C356"/>
  <c r="A357"/>
  <c r="B357"/>
  <c r="E357"/>
  <c r="D357"/>
  <c r="C357"/>
  <c r="A358"/>
  <c r="B358"/>
  <c r="A359"/>
  <c r="B359"/>
  <c r="E358"/>
  <c r="D358"/>
  <c r="C358"/>
  <c r="E359"/>
  <c r="D359"/>
  <c r="C359"/>
  <c r="A360"/>
  <c r="B360"/>
  <c r="E360"/>
  <c r="D360"/>
  <c r="C360"/>
  <c r="A361"/>
  <c r="B361"/>
  <c r="E361"/>
  <c r="D361"/>
  <c r="C361"/>
  <c r="A362"/>
  <c r="B362"/>
  <c r="E362"/>
  <c r="D362"/>
  <c r="C362"/>
  <c r="A363"/>
  <c r="B363"/>
  <c r="E363"/>
  <c r="D363"/>
  <c r="C363"/>
  <c r="A364"/>
  <c r="B364"/>
  <c r="A365"/>
  <c r="B365"/>
  <c r="E364"/>
  <c r="D364"/>
  <c r="C364"/>
  <c r="E365"/>
  <c r="D365"/>
  <c r="C365"/>
  <c r="A366"/>
  <c r="B366"/>
  <c r="A367"/>
  <c r="B367"/>
  <c r="E366"/>
  <c r="D366"/>
  <c r="C366"/>
  <c r="E367"/>
  <c r="D367"/>
  <c r="C367"/>
  <c r="A368"/>
  <c r="B368"/>
  <c r="A369"/>
  <c r="B369"/>
  <c r="E368"/>
  <c r="D368"/>
  <c r="C368"/>
  <c r="E369"/>
  <c r="D369"/>
  <c r="C369"/>
  <c r="A370"/>
  <c r="B370"/>
  <c r="A371"/>
  <c r="B371"/>
  <c r="E370"/>
  <c r="D370"/>
  <c r="C370"/>
  <c r="E371"/>
  <c r="D371"/>
  <c r="C371"/>
  <c r="A372"/>
  <c r="B372"/>
  <c r="E372"/>
  <c r="D372"/>
  <c r="C372"/>
  <c r="A373"/>
  <c r="B373"/>
  <c r="E373"/>
  <c r="D373"/>
  <c r="C373"/>
  <c r="A374"/>
  <c r="B374"/>
  <c r="E374"/>
  <c r="D374"/>
  <c r="C374"/>
  <c r="A375"/>
  <c r="B375"/>
  <c r="E375"/>
  <c r="D375"/>
  <c r="C375"/>
  <c r="A376"/>
  <c r="B376"/>
  <c r="A377"/>
  <c r="B377"/>
  <c r="E376"/>
  <c r="D376"/>
  <c r="C376"/>
  <c r="E377"/>
  <c r="D377"/>
  <c r="C377"/>
  <c r="A378"/>
  <c r="B378"/>
  <c r="A379"/>
  <c r="B379"/>
  <c r="E378"/>
  <c r="D378"/>
  <c r="C378"/>
  <c r="E379"/>
  <c r="D379"/>
  <c r="C379"/>
  <c r="A380"/>
  <c r="B380"/>
  <c r="E380"/>
  <c r="D380"/>
  <c r="C380"/>
  <c r="A381"/>
  <c r="B381"/>
  <c r="E381"/>
  <c r="D381"/>
  <c r="C381"/>
  <c r="A382"/>
  <c r="B382"/>
  <c r="A383"/>
  <c r="B383"/>
  <c r="E382"/>
  <c r="D382"/>
  <c r="C382"/>
  <c r="E383"/>
  <c r="D383"/>
  <c r="C383"/>
  <c r="A384"/>
  <c r="B384"/>
  <c r="A385"/>
  <c r="B385"/>
  <c r="E384"/>
  <c r="D384"/>
  <c r="C384"/>
  <c r="E385"/>
  <c r="D385"/>
  <c r="C385"/>
  <c r="A386"/>
  <c r="B386"/>
  <c r="E386"/>
  <c r="D386"/>
  <c r="C386"/>
  <c r="A387"/>
  <c r="B387"/>
  <c r="E387"/>
  <c r="D387"/>
  <c r="C387"/>
  <c r="A388"/>
  <c r="B388"/>
  <c r="A389"/>
  <c r="B389"/>
  <c r="E388"/>
  <c r="D388"/>
  <c r="C388"/>
  <c r="E389"/>
  <c r="D389"/>
  <c r="C389"/>
  <c r="A390"/>
  <c r="B390"/>
  <c r="A391"/>
  <c r="B391"/>
  <c r="E390"/>
  <c r="D390"/>
  <c r="C390"/>
  <c r="E391"/>
  <c r="D391"/>
  <c r="C391"/>
  <c r="A392"/>
  <c r="B392"/>
  <c r="A393"/>
  <c r="B393"/>
  <c r="E392"/>
  <c r="D392"/>
  <c r="C392"/>
  <c r="E393"/>
  <c r="D393"/>
  <c r="C393"/>
  <c r="A394"/>
  <c r="B394"/>
  <c r="A395"/>
  <c r="B395"/>
  <c r="E394"/>
  <c r="D394"/>
  <c r="C394"/>
  <c r="E395"/>
  <c r="D395"/>
  <c r="C395"/>
  <c r="A396"/>
  <c r="B396"/>
  <c r="E396"/>
  <c r="D396"/>
  <c r="C396"/>
  <c r="A397"/>
  <c r="B397"/>
  <c r="E397"/>
  <c r="D397"/>
  <c r="C397"/>
  <c r="A398"/>
  <c r="B398"/>
  <c r="A399"/>
  <c r="B399"/>
  <c r="E398"/>
  <c r="D398"/>
  <c r="C398"/>
  <c r="E399"/>
  <c r="D399"/>
  <c r="C399"/>
  <c r="A400"/>
  <c r="B400"/>
  <c r="E400"/>
  <c r="D400"/>
  <c r="C400"/>
  <c r="A401"/>
  <c r="B401"/>
  <c r="E401"/>
  <c r="D401"/>
  <c r="C401"/>
  <c r="A402"/>
  <c r="B402"/>
  <c r="A403"/>
  <c r="B403"/>
  <c r="E402"/>
  <c r="D402"/>
  <c r="C402"/>
  <c r="E403"/>
  <c r="D403"/>
  <c r="C403"/>
  <c r="A404"/>
  <c r="B404"/>
  <c r="A405"/>
  <c r="B405"/>
  <c r="E404"/>
  <c r="D404"/>
  <c r="C404"/>
  <c r="E405"/>
  <c r="D405"/>
  <c r="C405"/>
  <c r="A406"/>
  <c r="B406"/>
  <c r="E406"/>
  <c r="D406"/>
  <c r="C406"/>
  <c r="A407"/>
  <c r="B407"/>
  <c r="E407"/>
  <c r="D407"/>
  <c r="C407"/>
  <c r="A408"/>
  <c r="B408"/>
  <c r="E408"/>
  <c r="D408"/>
  <c r="C408"/>
  <c r="A409"/>
  <c r="B409"/>
  <c r="E409"/>
  <c r="D409"/>
  <c r="C409"/>
  <c r="A410"/>
  <c r="B410"/>
  <c r="E410"/>
  <c r="D410"/>
  <c r="C410"/>
  <c r="A411"/>
  <c r="B411"/>
  <c r="E411"/>
  <c r="D411"/>
  <c r="C411"/>
  <c r="A412"/>
  <c r="B412"/>
  <c r="A413"/>
  <c r="B413"/>
  <c r="E412"/>
  <c r="D412"/>
  <c r="C412"/>
  <c r="E413"/>
  <c r="D413"/>
  <c r="C413"/>
  <c r="A414"/>
  <c r="B414"/>
  <c r="E414"/>
  <c r="D414"/>
  <c r="C414"/>
  <c r="A415"/>
  <c r="B415"/>
  <c r="E415"/>
  <c r="D415"/>
  <c r="C415"/>
  <c r="A416"/>
  <c r="B416"/>
  <c r="E416"/>
  <c r="D416"/>
  <c r="C416"/>
  <c r="A417"/>
  <c r="B417"/>
  <c r="E417"/>
  <c r="D417"/>
  <c r="C417"/>
  <c r="A418"/>
  <c r="B418"/>
  <c r="E418"/>
  <c r="D418"/>
  <c r="C418"/>
  <c r="A419"/>
  <c r="B419"/>
  <c r="A420"/>
  <c r="B420"/>
  <c r="E419"/>
  <c r="D419"/>
  <c r="C419"/>
  <c r="E420"/>
  <c r="D420"/>
  <c r="C420"/>
  <c r="A421"/>
  <c r="B421"/>
  <c r="E421"/>
  <c r="D421"/>
  <c r="C421"/>
  <c r="A422"/>
  <c r="B422"/>
  <c r="A423"/>
  <c r="B423"/>
  <c r="E422"/>
  <c r="D422"/>
  <c r="C422"/>
  <c r="E423"/>
  <c r="D423"/>
  <c r="C423"/>
  <c r="A424"/>
  <c r="B424"/>
  <c r="A425"/>
  <c r="B425"/>
  <c r="E424"/>
  <c r="D424"/>
  <c r="C424"/>
  <c r="E425"/>
  <c r="D425"/>
  <c r="C425"/>
  <c r="A426"/>
  <c r="B426"/>
  <c r="E426"/>
  <c r="D426"/>
  <c r="C426"/>
  <c r="A427"/>
  <c r="B427"/>
  <c r="E427"/>
  <c r="D427"/>
  <c r="C427"/>
  <c r="A428"/>
  <c r="B428"/>
  <c r="E428"/>
  <c r="D428"/>
  <c r="C428"/>
  <c r="A429"/>
  <c r="B429"/>
  <c r="E429"/>
  <c r="D429"/>
  <c r="C429"/>
  <c r="A430"/>
  <c r="B430"/>
  <c r="A431"/>
  <c r="B431"/>
  <c r="E430"/>
  <c r="D430"/>
  <c r="C430"/>
  <c r="E431"/>
  <c r="D431"/>
  <c r="C431"/>
  <c r="A432"/>
  <c r="B432"/>
  <c r="A433"/>
  <c r="B433"/>
  <c r="E432"/>
  <c r="D432"/>
  <c r="C432"/>
  <c r="E433"/>
  <c r="D433"/>
  <c r="C433"/>
  <c r="A434"/>
  <c r="B434"/>
  <c r="E434"/>
  <c r="D434"/>
  <c r="C434"/>
  <c r="A435"/>
  <c r="B435"/>
  <c r="E435"/>
  <c r="D435"/>
  <c r="C435"/>
  <c r="A436"/>
  <c r="B436"/>
  <c r="E436"/>
  <c r="D436"/>
  <c r="C436"/>
  <c r="A437"/>
  <c r="B437"/>
  <c r="A438"/>
  <c r="B438"/>
  <c r="E437"/>
  <c r="D437"/>
  <c r="C437"/>
  <c r="E438"/>
  <c r="D438"/>
  <c r="C438"/>
  <c r="A439"/>
  <c r="B439"/>
  <c r="E439"/>
  <c r="D439"/>
  <c r="C439"/>
  <c r="A440"/>
  <c r="B440"/>
  <c r="A441"/>
  <c r="B441"/>
  <c r="E440"/>
  <c r="D440"/>
  <c r="C440"/>
  <c r="E441"/>
  <c r="D441"/>
  <c r="C441"/>
  <c r="A442"/>
  <c r="B442"/>
  <c r="A443"/>
  <c r="B443"/>
  <c r="E442"/>
  <c r="D442"/>
  <c r="C442"/>
  <c r="E443"/>
  <c r="D443"/>
  <c r="C443"/>
  <c r="A444"/>
  <c r="B444"/>
  <c r="E444"/>
  <c r="D444"/>
  <c r="C444"/>
  <c r="A445"/>
  <c r="B445"/>
  <c r="E445"/>
  <c r="D445"/>
  <c r="C445"/>
  <c r="A446"/>
  <c r="B446"/>
  <c r="A447"/>
  <c r="B447"/>
  <c r="E446"/>
  <c r="D446"/>
  <c r="C446"/>
  <c r="E447"/>
  <c r="D447"/>
  <c r="C447"/>
  <c r="A448"/>
  <c r="B448"/>
  <c r="A449"/>
  <c r="B449"/>
  <c r="E448"/>
  <c r="D448"/>
  <c r="C448"/>
  <c r="E449"/>
  <c r="D449"/>
  <c r="C449"/>
  <c r="A450"/>
  <c r="B450"/>
  <c r="A451"/>
  <c r="B451"/>
  <c r="E450"/>
  <c r="D450"/>
  <c r="C450"/>
  <c r="E451"/>
  <c r="D451"/>
  <c r="C451"/>
  <c r="A452"/>
  <c r="B452"/>
  <c r="E452"/>
  <c r="D452"/>
  <c r="C452"/>
  <c r="A453"/>
  <c r="B453"/>
  <c r="E453"/>
  <c r="D453"/>
  <c r="C453"/>
  <c r="A454"/>
  <c r="B454"/>
  <c r="E454"/>
  <c r="D454"/>
  <c r="C454"/>
  <c r="A455"/>
  <c r="B455"/>
  <c r="E455"/>
  <c r="D455"/>
  <c r="C455"/>
  <c r="A456"/>
  <c r="B456"/>
  <c r="A457"/>
  <c r="B457"/>
  <c r="E456"/>
  <c r="D456"/>
  <c r="C456"/>
  <c r="E457"/>
  <c r="D457"/>
  <c r="C457"/>
  <c r="A458"/>
  <c r="B458"/>
  <c r="A459"/>
  <c r="B459"/>
  <c r="E458"/>
  <c r="D458"/>
  <c r="C458"/>
  <c r="E459"/>
  <c r="D459"/>
  <c r="C459"/>
  <c r="A460"/>
  <c r="B460"/>
  <c r="E460"/>
  <c r="D460"/>
  <c r="C460"/>
  <c r="A461"/>
  <c r="B461"/>
  <c r="E461"/>
  <c r="D461"/>
  <c r="C461"/>
  <c r="A462"/>
  <c r="B462"/>
  <c r="A463"/>
  <c r="B463"/>
  <c r="E462"/>
  <c r="D462"/>
  <c r="C462"/>
  <c r="E463"/>
  <c r="D463"/>
  <c r="C463"/>
  <c r="A464"/>
  <c r="B464"/>
  <c r="A465"/>
  <c r="B465"/>
  <c r="E464"/>
  <c r="D464"/>
  <c r="C464"/>
  <c r="E465"/>
  <c r="D465"/>
  <c r="C465"/>
  <c r="A466"/>
  <c r="B466"/>
  <c r="E466"/>
  <c r="D466"/>
  <c r="C466"/>
  <c r="A467"/>
  <c r="B467"/>
  <c r="E467"/>
  <c r="D467"/>
  <c r="C467"/>
  <c r="A468"/>
  <c r="B468"/>
  <c r="A469"/>
  <c r="B469"/>
  <c r="E468"/>
  <c r="D468"/>
  <c r="C468"/>
  <c r="E469"/>
  <c r="D469"/>
  <c r="C469"/>
  <c r="A470"/>
  <c r="B470"/>
  <c r="A471"/>
  <c r="B471"/>
  <c r="E470"/>
  <c r="D470"/>
  <c r="C470"/>
  <c r="E471"/>
  <c r="D471"/>
  <c r="C471"/>
  <c r="A472"/>
  <c r="B472"/>
  <c r="E472"/>
  <c r="D472"/>
  <c r="C472"/>
  <c r="A473"/>
  <c r="B473"/>
  <c r="E473"/>
  <c r="D473"/>
  <c r="C473"/>
  <c r="A474"/>
  <c r="B474"/>
  <c r="A475"/>
  <c r="B475"/>
  <c r="E474"/>
  <c r="D474"/>
  <c r="C474"/>
  <c r="E475"/>
  <c r="D475"/>
  <c r="C475"/>
  <c r="A476"/>
  <c r="B476"/>
  <c r="E476"/>
  <c r="D476"/>
  <c r="C476"/>
  <c r="A477"/>
  <c r="B477"/>
  <c r="E477"/>
  <c r="D477"/>
  <c r="C477"/>
  <c r="A478"/>
  <c r="B478"/>
  <c r="E478"/>
  <c r="D478"/>
  <c r="C478"/>
  <c r="A479"/>
  <c r="B479"/>
  <c r="E479"/>
  <c r="D479"/>
  <c r="C479"/>
  <c r="A480"/>
  <c r="B480"/>
  <c r="A481"/>
  <c r="B481"/>
  <c r="E480"/>
  <c r="D480"/>
  <c r="C480"/>
  <c r="E481"/>
  <c r="D481"/>
  <c r="C481"/>
  <c r="A482"/>
  <c r="B482"/>
  <c r="A483"/>
  <c r="B483"/>
  <c r="E482"/>
  <c r="D482"/>
  <c r="C482"/>
  <c r="E483"/>
  <c r="D483"/>
  <c r="C483"/>
  <c r="A484"/>
  <c r="B484"/>
  <c r="A485"/>
  <c r="B485"/>
  <c r="E484"/>
  <c r="D484"/>
  <c r="C484"/>
  <c r="A486"/>
  <c r="B486"/>
  <c r="E485"/>
  <c r="D485"/>
  <c r="C485"/>
  <c r="E486"/>
  <c r="D486"/>
  <c r="C486"/>
  <c r="A487"/>
  <c r="B487"/>
  <c r="A488"/>
  <c r="B488"/>
  <c r="E487"/>
  <c r="D487"/>
  <c r="C487"/>
  <c r="A489"/>
  <c r="B489"/>
  <c r="E488"/>
  <c r="D488"/>
  <c r="C488"/>
  <c r="A490"/>
  <c r="B490"/>
  <c r="E489"/>
  <c r="D489"/>
  <c r="C489"/>
  <c r="A491"/>
  <c r="B491"/>
  <c r="E490"/>
  <c r="D490"/>
  <c r="C490"/>
  <c r="A492"/>
  <c r="B492"/>
  <c r="E491"/>
  <c r="D491"/>
  <c r="C491"/>
  <c r="A493"/>
  <c r="B493"/>
  <c r="E492"/>
  <c r="D492"/>
  <c r="C492"/>
  <c r="A494"/>
  <c r="B494"/>
  <c r="E493"/>
  <c r="D493"/>
  <c r="C493"/>
  <c r="A495"/>
  <c r="B495"/>
  <c r="E494"/>
  <c r="D494"/>
  <c r="C494"/>
  <c r="A496"/>
  <c r="B496"/>
  <c r="E495"/>
  <c r="D495"/>
  <c r="C495"/>
  <c r="A497"/>
  <c r="B497"/>
  <c r="E496"/>
  <c r="D496"/>
  <c r="C496"/>
  <c r="A498"/>
  <c r="B498"/>
  <c r="E497"/>
  <c r="D497"/>
  <c r="C497"/>
  <c r="A499"/>
  <c r="B499"/>
  <c r="E498"/>
  <c r="D498"/>
  <c r="C498"/>
  <c r="A500"/>
  <c r="B500"/>
  <c r="E499"/>
  <c r="D499"/>
  <c r="C499"/>
  <c r="A501"/>
  <c r="B501"/>
  <c r="E500"/>
  <c r="D500"/>
  <c r="C500"/>
  <c r="A502"/>
  <c r="B502"/>
  <c r="E501"/>
  <c r="D501"/>
  <c r="C501"/>
  <c r="A503"/>
  <c r="B503"/>
  <c r="E502"/>
  <c r="D502"/>
  <c r="C502"/>
  <c r="A504"/>
  <c r="B504"/>
  <c r="E503"/>
  <c r="D503"/>
  <c r="C503"/>
  <c r="A505"/>
  <c r="B505"/>
  <c r="E504"/>
  <c r="D504"/>
  <c r="C504"/>
  <c r="A506"/>
  <c r="B506"/>
  <c r="E505"/>
  <c r="D505"/>
  <c r="C505"/>
  <c r="A507"/>
  <c r="B507"/>
  <c r="E506"/>
  <c r="D506"/>
  <c r="C506"/>
  <c r="A508"/>
  <c r="B508"/>
  <c r="E507"/>
  <c r="D507"/>
  <c r="C507"/>
  <c r="A509"/>
  <c r="B509"/>
  <c r="E508"/>
  <c r="D508"/>
  <c r="C508"/>
  <c r="A510"/>
  <c r="B510"/>
  <c r="E509"/>
  <c r="D509"/>
  <c r="C509"/>
  <c r="A511"/>
  <c r="B511"/>
  <c r="E510"/>
  <c r="D510"/>
  <c r="C510"/>
  <c r="A512"/>
  <c r="B512"/>
  <c r="E511"/>
  <c r="D511"/>
  <c r="C511"/>
  <c r="A513"/>
  <c r="B513"/>
  <c r="E512"/>
  <c r="D512"/>
  <c r="C512"/>
  <c r="A514"/>
  <c r="B514"/>
  <c r="E513"/>
  <c r="D513"/>
  <c r="C513"/>
  <c r="A515"/>
  <c r="B515"/>
  <c r="E514"/>
  <c r="D514"/>
  <c r="C514"/>
  <c r="A516"/>
  <c r="B516"/>
  <c r="E515"/>
  <c r="D515"/>
  <c r="C515"/>
  <c r="A517"/>
  <c r="B517"/>
  <c r="E516"/>
  <c r="D516"/>
  <c r="C516"/>
  <c r="A518"/>
  <c r="B518"/>
  <c r="E517"/>
  <c r="D517"/>
  <c r="C517"/>
  <c r="A519"/>
  <c r="B519"/>
  <c r="E518"/>
  <c r="D518"/>
  <c r="C518"/>
  <c r="A520"/>
  <c r="B520"/>
  <c r="E519"/>
  <c r="D519"/>
  <c r="C519"/>
  <c r="A521"/>
  <c r="B521"/>
  <c r="E520"/>
  <c r="D520"/>
  <c r="C520"/>
  <c r="A522"/>
  <c r="B522"/>
  <c r="E521"/>
  <c r="D521"/>
  <c r="C521"/>
  <c r="A523"/>
  <c r="B523"/>
  <c r="E522"/>
  <c r="D522"/>
  <c r="C522"/>
  <c r="A524"/>
  <c r="B524"/>
  <c r="E523"/>
  <c r="D523"/>
  <c r="C523"/>
  <c r="A525"/>
  <c r="B525"/>
  <c r="E524"/>
  <c r="D524"/>
  <c r="C524"/>
  <c r="A526"/>
  <c r="B526"/>
  <c r="E525"/>
  <c r="D525"/>
  <c r="C525"/>
  <c r="A527"/>
  <c r="B527"/>
  <c r="E526"/>
  <c r="D526"/>
  <c r="C526"/>
  <c r="A528"/>
  <c r="B528"/>
  <c r="E527"/>
  <c r="D527"/>
  <c r="C527"/>
  <c r="A529"/>
  <c r="B529"/>
  <c r="E528"/>
  <c r="D528"/>
  <c r="C528"/>
  <c r="A530"/>
  <c r="B530"/>
  <c r="E529"/>
  <c r="D529"/>
  <c r="C529"/>
  <c r="A531"/>
  <c r="B531"/>
  <c r="E530"/>
  <c r="D530"/>
  <c r="C530"/>
  <c r="A532"/>
  <c r="B532"/>
  <c r="E531"/>
  <c r="D531"/>
  <c r="C531"/>
  <c r="A533"/>
  <c r="B533"/>
  <c r="E532"/>
  <c r="D532"/>
  <c r="C532"/>
  <c r="A534"/>
  <c r="B534"/>
  <c r="E533"/>
  <c r="D533"/>
  <c r="C533"/>
  <c r="A535"/>
  <c r="B535"/>
  <c r="E534"/>
  <c r="D534"/>
  <c r="C534"/>
  <c r="A536"/>
  <c r="B536"/>
  <c r="E535"/>
  <c r="D535"/>
  <c r="C535"/>
  <c r="A537"/>
  <c r="B537"/>
  <c r="E536"/>
  <c r="D536"/>
  <c r="C536"/>
  <c r="A538"/>
  <c r="B538"/>
  <c r="E537"/>
  <c r="D537"/>
  <c r="C537"/>
  <c r="A539"/>
  <c r="B539"/>
  <c r="E538"/>
  <c r="D538"/>
  <c r="C538"/>
  <c r="A540"/>
  <c r="B540"/>
  <c r="E539"/>
  <c r="D539"/>
  <c r="C539"/>
  <c r="A541"/>
  <c r="B541"/>
  <c r="E540"/>
  <c r="D540"/>
  <c r="C540"/>
  <c r="A542"/>
  <c r="B542"/>
  <c r="E541"/>
  <c r="D541"/>
  <c r="C541"/>
  <c r="A543"/>
  <c r="B543"/>
  <c r="E542"/>
  <c r="D542"/>
  <c r="C542"/>
  <c r="A544"/>
  <c r="B544"/>
  <c r="E543"/>
  <c r="D543"/>
  <c r="C543"/>
  <c r="A545"/>
  <c r="B545"/>
  <c r="E544"/>
  <c r="D544"/>
  <c r="C544"/>
  <c r="A546"/>
  <c r="B546"/>
  <c r="E545"/>
  <c r="D545"/>
  <c r="C545"/>
  <c r="A547"/>
  <c r="B547"/>
  <c r="E546"/>
  <c r="D546"/>
  <c r="C546"/>
  <c r="A548"/>
  <c r="B548"/>
  <c r="E547"/>
  <c r="D547"/>
  <c r="C547"/>
  <c r="A549"/>
  <c r="B549"/>
  <c r="E548"/>
  <c r="D548"/>
  <c r="C548"/>
  <c r="A550"/>
  <c r="B550"/>
  <c r="E549"/>
  <c r="D549"/>
  <c r="C549"/>
  <c r="A551"/>
  <c r="B551"/>
  <c r="E550"/>
  <c r="D550"/>
  <c r="C550"/>
  <c r="A552"/>
  <c r="B552"/>
  <c r="E551"/>
  <c r="D551"/>
  <c r="C551"/>
  <c r="A553"/>
  <c r="B553"/>
  <c r="E552"/>
  <c r="D552"/>
  <c r="C552"/>
  <c r="A554"/>
  <c r="B554"/>
  <c r="E553"/>
  <c r="D553"/>
  <c r="C553"/>
  <c r="A555"/>
  <c r="B555"/>
  <c r="E554"/>
  <c r="D554"/>
  <c r="C554"/>
  <c r="A556"/>
  <c r="B556"/>
  <c r="E555"/>
  <c r="D555"/>
  <c r="C555"/>
  <c r="A557"/>
  <c r="B557"/>
  <c r="E556"/>
  <c r="D556"/>
  <c r="C556"/>
  <c r="A558"/>
  <c r="B558"/>
  <c r="E557"/>
  <c r="D557"/>
  <c r="C557"/>
  <c r="A559"/>
  <c r="B559"/>
  <c r="E558"/>
  <c r="D558"/>
  <c r="C558"/>
  <c r="A560"/>
  <c r="B560"/>
  <c r="E559"/>
  <c r="D559"/>
  <c r="C559"/>
  <c r="A561"/>
  <c r="B561"/>
  <c r="E560"/>
  <c r="D560"/>
  <c r="C560"/>
  <c r="A562"/>
  <c r="B562"/>
  <c r="E561"/>
  <c r="D561"/>
  <c r="C561"/>
  <c r="A563"/>
  <c r="B563"/>
  <c r="E562"/>
  <c r="D562"/>
  <c r="C562"/>
  <c r="A564"/>
  <c r="B564"/>
  <c r="E563"/>
  <c r="D563"/>
  <c r="C563"/>
  <c r="A565"/>
  <c r="B565"/>
  <c r="E564"/>
  <c r="D564"/>
  <c r="C564"/>
  <c r="A566"/>
  <c r="B566"/>
  <c r="E565"/>
  <c r="D565"/>
  <c r="C565"/>
  <c r="A567"/>
  <c r="B567"/>
  <c r="E566"/>
  <c r="D566"/>
  <c r="C566"/>
  <c r="A568"/>
  <c r="B568"/>
  <c r="E567"/>
  <c r="D567"/>
  <c r="C567"/>
  <c r="A569"/>
  <c r="B569"/>
  <c r="E568"/>
  <c r="D568"/>
  <c r="C568"/>
  <c r="A570"/>
  <c r="B570"/>
  <c r="E569"/>
  <c r="D569"/>
  <c r="C569"/>
  <c r="A571"/>
  <c r="B571"/>
  <c r="E570"/>
  <c r="D570"/>
  <c r="C570"/>
  <c r="A572"/>
  <c r="B572"/>
  <c r="E571"/>
  <c r="D571"/>
  <c r="C571"/>
  <c r="A573"/>
  <c r="B573"/>
  <c r="E572"/>
  <c r="D572"/>
  <c r="C572"/>
  <c r="A574"/>
  <c r="B574"/>
  <c r="E573"/>
  <c r="D573"/>
  <c r="C573"/>
  <c r="A575"/>
  <c r="B575"/>
  <c r="E574"/>
  <c r="D574"/>
  <c r="C574"/>
  <c r="A576"/>
  <c r="B576"/>
  <c r="E575"/>
  <c r="D575"/>
  <c r="C575"/>
  <c r="A577"/>
  <c r="B577"/>
  <c r="E576"/>
  <c r="D576"/>
  <c r="C576"/>
  <c r="A578"/>
  <c r="B578"/>
  <c r="E577"/>
  <c r="D577"/>
  <c r="C577"/>
  <c r="A579"/>
  <c r="B579"/>
  <c r="E578"/>
  <c r="D578"/>
  <c r="C578"/>
  <c r="A580"/>
  <c r="B580"/>
  <c r="E579"/>
  <c r="D579"/>
  <c r="C579"/>
  <c r="A581"/>
  <c r="B581"/>
  <c r="E580"/>
  <c r="D580"/>
  <c r="C580"/>
  <c r="A582"/>
  <c r="B582"/>
  <c r="E581"/>
  <c r="D581"/>
  <c r="C581"/>
  <c r="A583"/>
  <c r="B583"/>
  <c r="E582"/>
  <c r="D582"/>
  <c r="C582"/>
  <c r="A584"/>
  <c r="B584"/>
  <c r="E583"/>
  <c r="D583"/>
  <c r="C583"/>
  <c r="A585"/>
  <c r="B585"/>
  <c r="E584"/>
  <c r="D584"/>
  <c r="C584"/>
  <c r="A586"/>
  <c r="B586"/>
  <c r="E585"/>
  <c r="D585"/>
  <c r="C585"/>
  <c r="A587"/>
  <c r="B587"/>
  <c r="E586"/>
  <c r="D586"/>
  <c r="C586"/>
  <c r="A588"/>
  <c r="B588"/>
  <c r="E587"/>
  <c r="D587"/>
  <c r="C587"/>
  <c r="A589"/>
  <c r="B589"/>
  <c r="E588"/>
  <c r="D588"/>
  <c r="C588"/>
  <c r="A590"/>
  <c r="B590"/>
  <c r="E589"/>
  <c r="D589"/>
  <c r="C589"/>
  <c r="A591"/>
  <c r="B591"/>
  <c r="E590"/>
  <c r="D590"/>
  <c r="C590"/>
  <c r="A592"/>
  <c r="B592"/>
  <c r="E591"/>
  <c r="D591"/>
  <c r="C591"/>
  <c r="A593"/>
  <c r="B593"/>
  <c r="E592"/>
  <c r="D592"/>
  <c r="C592"/>
  <c r="A594"/>
  <c r="B594"/>
  <c r="E593"/>
  <c r="D593"/>
  <c r="C593"/>
  <c r="A595"/>
  <c r="B595"/>
  <c r="E594"/>
  <c r="D594"/>
  <c r="C594"/>
  <c r="A596"/>
  <c r="B596"/>
  <c r="E595"/>
  <c r="D595"/>
  <c r="C595"/>
  <c r="A597"/>
  <c r="B597"/>
  <c r="E596"/>
  <c r="D596"/>
  <c r="C596"/>
  <c r="A598"/>
  <c r="B598"/>
  <c r="E597"/>
  <c r="D597"/>
  <c r="C597"/>
  <c r="A599"/>
  <c r="B599"/>
  <c r="E598"/>
  <c r="D598"/>
  <c r="C598"/>
  <c r="A600"/>
  <c r="B600"/>
  <c r="E599"/>
  <c r="D599"/>
  <c r="C599"/>
  <c r="A601"/>
  <c r="B601"/>
  <c r="E600"/>
  <c r="D600"/>
  <c r="C600"/>
  <c r="A602"/>
  <c r="B602"/>
  <c r="E601"/>
  <c r="D601"/>
  <c r="C601"/>
  <c r="A603"/>
  <c r="B603"/>
  <c r="E602"/>
  <c r="D602"/>
  <c r="C602"/>
  <c r="A604"/>
  <c r="B604"/>
  <c r="E603"/>
  <c r="D603"/>
  <c r="C603"/>
  <c r="A605"/>
  <c r="B605"/>
  <c r="E604"/>
  <c r="D604"/>
  <c r="C604"/>
  <c r="A606"/>
  <c r="B606"/>
  <c r="E605"/>
  <c r="D605"/>
  <c r="C605"/>
  <c r="A607"/>
  <c r="B607"/>
  <c r="E606"/>
  <c r="D606"/>
  <c r="C606"/>
  <c r="A608"/>
  <c r="B608"/>
  <c r="E607"/>
  <c r="D607"/>
  <c r="C607"/>
  <c r="A609"/>
  <c r="B609"/>
  <c r="E608"/>
  <c r="D608"/>
  <c r="C608"/>
  <c r="A610"/>
  <c r="B610"/>
  <c r="E609"/>
  <c r="D609"/>
  <c r="C609"/>
  <c r="A611"/>
  <c r="B611"/>
  <c r="E610"/>
  <c r="D610"/>
  <c r="C610"/>
  <c r="A612"/>
  <c r="B612"/>
  <c r="E611"/>
  <c r="D611"/>
  <c r="C611"/>
  <c r="A613"/>
  <c r="B613"/>
  <c r="E612"/>
  <c r="D612"/>
  <c r="C612"/>
  <c r="A614"/>
  <c r="B614"/>
  <c r="E613"/>
  <c r="D613"/>
  <c r="C613"/>
  <c r="A615"/>
  <c r="B615"/>
  <c r="E614"/>
  <c r="D614"/>
  <c r="C614"/>
  <c r="A616"/>
  <c r="B616"/>
  <c r="E615"/>
  <c r="D615"/>
  <c r="C615"/>
  <c r="A617"/>
  <c r="B617"/>
  <c r="E616"/>
  <c r="D616"/>
  <c r="C616"/>
  <c r="A618"/>
  <c r="B618"/>
  <c r="E617"/>
  <c r="D617"/>
  <c r="C617"/>
  <c r="A619"/>
  <c r="B619"/>
  <c r="E618"/>
  <c r="D618"/>
  <c r="C618"/>
  <c r="A620"/>
  <c r="B620"/>
  <c r="E619"/>
  <c r="D619"/>
  <c r="C619"/>
  <c r="A621"/>
  <c r="B621"/>
  <c r="E620"/>
  <c r="D620"/>
  <c r="C620"/>
  <c r="A622"/>
  <c r="B622"/>
  <c r="E621"/>
  <c r="D621"/>
  <c r="C621"/>
  <c r="A623"/>
  <c r="B623"/>
  <c r="E622"/>
  <c r="D622"/>
  <c r="C622"/>
  <c r="A624"/>
  <c r="B624"/>
  <c r="E623"/>
  <c r="D623"/>
  <c r="C623"/>
  <c r="A625"/>
  <c r="B625"/>
  <c r="E624"/>
  <c r="D624"/>
  <c r="C624"/>
  <c r="A626"/>
  <c r="B626"/>
  <c r="E625"/>
  <c r="D625"/>
  <c r="C625"/>
  <c r="A627"/>
  <c r="B627"/>
  <c r="E626"/>
  <c r="D626"/>
  <c r="C626"/>
  <c r="A628"/>
  <c r="B628"/>
  <c r="E627"/>
  <c r="D627"/>
  <c r="C627"/>
  <c r="A629"/>
  <c r="B629"/>
  <c r="E628"/>
  <c r="D628"/>
  <c r="C628"/>
  <c r="A630"/>
  <c r="B630"/>
  <c r="E629"/>
  <c r="D629"/>
  <c r="C629"/>
  <c r="A631"/>
  <c r="B631"/>
  <c r="E630"/>
  <c r="D630"/>
  <c r="C630"/>
  <c r="A632"/>
  <c r="B632"/>
  <c r="E631"/>
  <c r="D631"/>
  <c r="C631"/>
  <c r="A633"/>
  <c r="B633"/>
  <c r="E632"/>
  <c r="D632"/>
  <c r="C632"/>
  <c r="A634"/>
  <c r="B634"/>
  <c r="E633"/>
  <c r="D633"/>
  <c r="C633"/>
  <c r="A635"/>
  <c r="B635"/>
  <c r="E634"/>
  <c r="D634"/>
  <c r="C634"/>
  <c r="A636"/>
  <c r="B636"/>
  <c r="E635"/>
  <c r="D635"/>
  <c r="C635"/>
  <c r="A637"/>
  <c r="B637"/>
  <c r="E636"/>
  <c r="D636"/>
  <c r="C636"/>
  <c r="A638"/>
  <c r="B638"/>
  <c r="E637"/>
  <c r="D637"/>
  <c r="C637"/>
  <c r="A639"/>
  <c r="B639"/>
  <c r="E638"/>
  <c r="D638"/>
  <c r="C638"/>
  <c r="A640"/>
  <c r="B640"/>
  <c r="E639"/>
  <c r="D639"/>
  <c r="C639"/>
  <c r="A641"/>
  <c r="B641"/>
  <c r="E640"/>
  <c r="D640"/>
  <c r="C640"/>
  <c r="A642"/>
  <c r="B642"/>
  <c r="E641"/>
  <c r="D641"/>
  <c r="C641"/>
  <c r="A643"/>
  <c r="B643"/>
  <c r="E642"/>
  <c r="D642"/>
  <c r="C642"/>
  <c r="A644"/>
  <c r="B644"/>
  <c r="E643"/>
  <c r="D643"/>
  <c r="C643"/>
  <c r="A645"/>
  <c r="B645"/>
  <c r="E644"/>
  <c r="D644"/>
  <c r="C644"/>
  <c r="A646"/>
  <c r="B646"/>
  <c r="E645"/>
  <c r="D645"/>
  <c r="C645"/>
  <c r="A647"/>
  <c r="B647"/>
  <c r="E646"/>
  <c r="D646"/>
  <c r="C646"/>
  <c r="A648"/>
  <c r="B648"/>
  <c r="E647"/>
  <c r="D647"/>
  <c r="C647"/>
  <c r="A649"/>
  <c r="B649"/>
  <c r="E648"/>
  <c r="D648"/>
  <c r="C648"/>
  <c r="A650"/>
  <c r="B650"/>
  <c r="E649"/>
  <c r="D649"/>
  <c r="C649"/>
  <c r="A651"/>
  <c r="B651"/>
  <c r="E650"/>
  <c r="D650"/>
  <c r="C650"/>
  <c r="A652"/>
  <c r="B652"/>
  <c r="E651"/>
  <c r="D651"/>
  <c r="C651"/>
  <c r="A653"/>
  <c r="B653"/>
  <c r="E652"/>
  <c r="D652"/>
  <c r="C652"/>
  <c r="A654"/>
  <c r="B654"/>
  <c r="E653"/>
  <c r="D653"/>
  <c r="C653"/>
  <c r="A655"/>
  <c r="B655"/>
  <c r="E654"/>
  <c r="D654"/>
  <c r="C654"/>
  <c r="A656"/>
  <c r="B656"/>
  <c r="E655"/>
  <c r="D655"/>
  <c r="C655"/>
  <c r="A657"/>
  <c r="B657"/>
  <c r="E656"/>
  <c r="D656"/>
  <c r="C656"/>
  <c r="A658"/>
  <c r="B658"/>
  <c r="E657"/>
  <c r="D657"/>
  <c r="C657"/>
  <c r="A659"/>
  <c r="B659"/>
  <c r="E658"/>
  <c r="D658"/>
  <c r="C658"/>
  <c r="A660"/>
  <c r="B660"/>
  <c r="E659"/>
  <c r="D659"/>
  <c r="C659"/>
  <c r="A661"/>
  <c r="B661"/>
  <c r="E660"/>
  <c r="D660"/>
  <c r="C660"/>
  <c r="A662"/>
  <c r="B662"/>
  <c r="E661"/>
  <c r="D661"/>
  <c r="C661"/>
  <c r="A663"/>
  <c r="B663"/>
  <c r="E662"/>
  <c r="D662"/>
  <c r="C662"/>
  <c r="A664"/>
  <c r="B664"/>
  <c r="E663"/>
  <c r="D663"/>
  <c r="C663"/>
  <c r="A665"/>
  <c r="B665"/>
  <c r="E664"/>
  <c r="D664"/>
  <c r="C664"/>
  <c r="A666"/>
  <c r="B666"/>
  <c r="E665"/>
  <c r="D665"/>
  <c r="C665"/>
  <c r="A667"/>
  <c r="B667"/>
  <c r="E666"/>
  <c r="D666"/>
  <c r="C666"/>
  <c r="A668"/>
  <c r="B668"/>
  <c r="E667"/>
  <c r="D667"/>
  <c r="C667"/>
  <c r="A669"/>
  <c r="B669"/>
  <c r="E668"/>
  <c r="D668"/>
  <c r="C668"/>
  <c r="A670"/>
  <c r="B670"/>
  <c r="E669"/>
  <c r="D669"/>
  <c r="C669"/>
  <c r="A671"/>
  <c r="B671"/>
  <c r="E670"/>
  <c r="D670"/>
  <c r="C670"/>
  <c r="A672"/>
  <c r="B672"/>
  <c r="E671"/>
  <c r="D671"/>
  <c r="C671"/>
  <c r="A673"/>
  <c r="B673"/>
  <c r="E672"/>
  <c r="D672"/>
  <c r="C672"/>
  <c r="A674"/>
  <c r="B674"/>
  <c r="E673"/>
  <c r="D673"/>
  <c r="C673"/>
  <c r="A675"/>
  <c r="B675"/>
  <c r="E674"/>
  <c r="D674"/>
  <c r="C674"/>
  <c r="A676"/>
  <c r="B676"/>
  <c r="E675"/>
  <c r="D675"/>
  <c r="C675"/>
  <c r="A677"/>
  <c r="B677"/>
  <c r="E676"/>
  <c r="D676"/>
  <c r="C676"/>
  <c r="A678"/>
  <c r="B678"/>
  <c r="E677"/>
  <c r="D677"/>
  <c r="C677"/>
  <c r="A679"/>
  <c r="B679"/>
  <c r="E678"/>
  <c r="D678"/>
  <c r="C678"/>
  <c r="A680"/>
  <c r="B680"/>
  <c r="E679"/>
  <c r="D679"/>
  <c r="C679"/>
  <c r="A681"/>
  <c r="B681"/>
  <c r="E680"/>
  <c r="D680"/>
  <c r="C680"/>
  <c r="A682"/>
  <c r="B682"/>
  <c r="E681"/>
  <c r="D681"/>
  <c r="C681"/>
  <c r="A683"/>
  <c r="B683"/>
  <c r="E682"/>
  <c r="D682"/>
  <c r="C682"/>
  <c r="A684"/>
  <c r="B684"/>
  <c r="E683"/>
  <c r="D683"/>
  <c r="C683"/>
  <c r="A685"/>
  <c r="B685"/>
  <c r="E684"/>
  <c r="D684"/>
  <c r="C684"/>
  <c r="A686"/>
  <c r="B686"/>
  <c r="E685"/>
  <c r="D685"/>
  <c r="C685"/>
  <c r="A687"/>
  <c r="B687"/>
  <c r="E686"/>
  <c r="D686"/>
  <c r="C686"/>
  <c r="A688"/>
  <c r="B688"/>
  <c r="E687"/>
  <c r="D687"/>
  <c r="C687"/>
  <c r="A689"/>
  <c r="B689"/>
  <c r="E688"/>
  <c r="D688"/>
  <c r="C688"/>
  <c r="A690"/>
  <c r="B690"/>
  <c r="E689"/>
  <c r="D689"/>
  <c r="C689"/>
  <c r="A691"/>
  <c r="B691"/>
  <c r="E690"/>
  <c r="D690"/>
  <c r="C690"/>
  <c r="A692"/>
  <c r="B692"/>
  <c r="E691"/>
  <c r="D691"/>
  <c r="C691"/>
  <c r="A693"/>
  <c r="B693"/>
  <c r="E692"/>
  <c r="D692"/>
  <c r="C692"/>
  <c r="A694"/>
  <c r="B694"/>
  <c r="E693"/>
  <c r="D693"/>
  <c r="C693"/>
  <c r="A695"/>
  <c r="B695"/>
  <c r="E694"/>
  <c r="D694"/>
  <c r="C694"/>
  <c r="A696"/>
  <c r="B696"/>
  <c r="E695"/>
  <c r="D695"/>
  <c r="C695"/>
  <c r="A697"/>
  <c r="B697"/>
  <c r="E696"/>
  <c r="D696"/>
  <c r="C696"/>
  <c r="A698"/>
  <c r="B698"/>
  <c r="E697"/>
  <c r="D697"/>
  <c r="C697"/>
  <c r="A699"/>
  <c r="B699"/>
  <c r="E698"/>
  <c r="D698"/>
  <c r="C698"/>
  <c r="A700"/>
  <c r="B700"/>
  <c r="E699"/>
  <c r="D699"/>
  <c r="C699"/>
  <c r="A701"/>
  <c r="B701"/>
  <c r="E700"/>
  <c r="D700"/>
  <c r="C700"/>
  <c r="A702"/>
  <c r="B702"/>
  <c r="E701"/>
  <c r="D701"/>
  <c r="C701"/>
  <c r="A703"/>
  <c r="B703"/>
  <c r="E702"/>
  <c r="D702"/>
  <c r="C702"/>
  <c r="A704"/>
  <c r="B704"/>
  <c r="E703"/>
  <c r="D703"/>
  <c r="C703"/>
  <c r="A705"/>
  <c r="B705"/>
  <c r="E704"/>
  <c r="D704"/>
  <c r="C704"/>
  <c r="A706"/>
  <c r="B706"/>
  <c r="E705"/>
  <c r="D705"/>
  <c r="C705"/>
  <c r="A707"/>
  <c r="B707"/>
  <c r="E706"/>
  <c r="D706"/>
  <c r="C706"/>
  <c r="A708"/>
  <c r="B708"/>
  <c r="E707"/>
  <c r="D707"/>
  <c r="C707"/>
  <c r="A709"/>
  <c r="B709"/>
  <c r="E708"/>
  <c r="D708"/>
  <c r="C708"/>
  <c r="A710"/>
  <c r="E709"/>
  <c r="D709"/>
  <c r="C709"/>
  <c r="A711"/>
  <c r="E710"/>
  <c r="D710"/>
  <c r="C710"/>
  <c r="B710"/>
  <c r="B711"/>
  <c r="A712"/>
  <c r="E711"/>
  <c r="D711"/>
  <c r="C711"/>
  <c r="B712"/>
  <c r="A713"/>
  <c r="E712"/>
  <c r="D712"/>
  <c r="C712"/>
  <c r="B713"/>
  <c r="A714"/>
  <c r="E713"/>
  <c r="D713"/>
  <c r="C713"/>
  <c r="B714"/>
  <c r="A715"/>
  <c r="D714"/>
  <c r="C714"/>
  <c r="E714"/>
  <c r="B715"/>
  <c r="A716"/>
  <c r="E715"/>
  <c r="D715"/>
  <c r="C715"/>
  <c r="B716"/>
  <c r="A717"/>
  <c r="D716"/>
  <c r="C716"/>
  <c r="E716"/>
  <c r="B717"/>
  <c r="A718"/>
  <c r="E717"/>
  <c r="C717"/>
  <c r="D717"/>
  <c r="B718"/>
  <c r="A719"/>
  <c r="E718"/>
  <c r="D718"/>
  <c r="C718"/>
  <c r="B719"/>
  <c r="A720"/>
  <c r="E719"/>
  <c r="D719"/>
  <c r="C719"/>
  <c r="E720"/>
  <c r="D720"/>
  <c r="C720"/>
  <c r="B720"/>
  <c r="A721"/>
  <c r="B721"/>
  <c r="A722"/>
  <c r="E721"/>
  <c r="D721"/>
  <c r="C721"/>
  <c r="E722"/>
  <c r="D722"/>
  <c r="C722"/>
  <c r="B722"/>
  <c r="A723"/>
  <c r="B723"/>
  <c r="A724"/>
  <c r="E723"/>
  <c r="D723"/>
  <c r="C723"/>
  <c r="B724"/>
  <c r="A725"/>
  <c r="E724"/>
  <c r="D724"/>
  <c r="C724"/>
  <c r="B725"/>
  <c r="A726"/>
  <c r="E725"/>
  <c r="D725"/>
  <c r="C725"/>
  <c r="E726"/>
  <c r="D726"/>
  <c r="C726"/>
  <c r="B726"/>
  <c r="A727"/>
  <c r="B727"/>
  <c r="A728"/>
  <c r="E727"/>
  <c r="D727"/>
  <c r="C727"/>
  <c r="E728"/>
  <c r="D728"/>
  <c r="C728"/>
  <c r="B728"/>
  <c r="A729"/>
  <c r="B729"/>
  <c r="E729"/>
  <c r="D729"/>
  <c r="C729"/>
  <c r="A730"/>
  <c r="E730"/>
  <c r="D730"/>
  <c r="C730"/>
  <c r="B730"/>
  <c r="A731"/>
  <c r="B731"/>
  <c r="E731"/>
  <c r="D731"/>
  <c r="C731"/>
  <c r="A732"/>
  <c r="A733"/>
  <c r="E732"/>
  <c r="D732"/>
  <c r="C732"/>
  <c r="B732"/>
  <c r="B733"/>
  <c r="A734"/>
  <c r="E733"/>
  <c r="D733"/>
  <c r="C733"/>
  <c r="A735"/>
  <c r="E734"/>
  <c r="D734"/>
  <c r="C734"/>
  <c r="B734"/>
  <c r="B735"/>
  <c r="A736"/>
  <c r="E735"/>
  <c r="D735"/>
  <c r="C735"/>
  <c r="A737"/>
  <c r="E736"/>
  <c r="D736"/>
  <c r="C736"/>
  <c r="B736"/>
  <c r="B737"/>
  <c r="E737"/>
  <c r="D737"/>
  <c r="C737"/>
  <c r="A738"/>
  <c r="E738"/>
  <c r="D738"/>
  <c r="C738"/>
  <c r="B738"/>
  <c r="A739"/>
  <c r="B739"/>
  <c r="A740"/>
  <c r="E739"/>
  <c r="D739"/>
  <c r="C739"/>
  <c r="E740"/>
  <c r="D740"/>
  <c r="C740"/>
  <c r="B740"/>
  <c r="A741"/>
  <c r="B741"/>
  <c r="E741"/>
  <c r="D741"/>
  <c r="C741"/>
  <c r="A742"/>
  <c r="E742"/>
  <c r="D742"/>
  <c r="C742"/>
  <c r="B742"/>
  <c r="A743"/>
  <c r="B743"/>
  <c r="A744"/>
  <c r="E743"/>
  <c r="D743"/>
  <c r="C743"/>
  <c r="B744"/>
  <c r="A745"/>
  <c r="E744"/>
  <c r="D744"/>
  <c r="C744"/>
  <c r="B745"/>
  <c r="A746"/>
  <c r="E745"/>
  <c r="D745"/>
  <c r="C745"/>
  <c r="B746"/>
  <c r="A747"/>
  <c r="E746"/>
  <c r="D746"/>
  <c r="C746"/>
  <c r="B747"/>
  <c r="A748"/>
  <c r="E747"/>
  <c r="D747"/>
  <c r="C747"/>
  <c r="B748"/>
  <c r="A749"/>
  <c r="E748"/>
  <c r="D748"/>
  <c r="C748"/>
  <c r="B749"/>
  <c r="A750"/>
  <c r="E749"/>
  <c r="D749"/>
  <c r="C749"/>
  <c r="B750"/>
  <c r="A751"/>
  <c r="E750"/>
  <c r="D750"/>
  <c r="C750"/>
  <c r="B751"/>
  <c r="A752"/>
  <c r="E751"/>
  <c r="D751"/>
  <c r="C751"/>
  <c r="B752"/>
  <c r="A753"/>
  <c r="E752"/>
  <c r="D752"/>
  <c r="C752"/>
  <c r="B753"/>
  <c r="A754"/>
  <c r="E753"/>
  <c r="D753"/>
  <c r="C753"/>
  <c r="B754"/>
  <c r="A755"/>
  <c r="E754"/>
  <c r="D754"/>
  <c r="C754"/>
  <c r="B755"/>
  <c r="A756"/>
  <c r="E755"/>
  <c r="D755"/>
  <c r="C755"/>
  <c r="B756"/>
  <c r="A757"/>
  <c r="E756"/>
  <c r="D756"/>
  <c r="C756"/>
  <c r="B757"/>
  <c r="A758"/>
  <c r="E757"/>
  <c r="D757"/>
  <c r="C757"/>
  <c r="B758"/>
  <c r="A759"/>
  <c r="E758"/>
  <c r="D758"/>
  <c r="C758"/>
  <c r="B759"/>
  <c r="A760"/>
  <c r="E759"/>
  <c r="D759"/>
  <c r="C759"/>
  <c r="B760"/>
  <c r="A761"/>
  <c r="E760"/>
  <c r="D760"/>
  <c r="C760"/>
  <c r="B761"/>
  <c r="A762"/>
  <c r="E761"/>
  <c r="D761"/>
  <c r="C761"/>
  <c r="B762"/>
  <c r="A763"/>
  <c r="E762"/>
  <c r="D762"/>
  <c r="C762"/>
  <c r="B763"/>
  <c r="A764"/>
  <c r="E763"/>
  <c r="D763"/>
  <c r="C763"/>
  <c r="B764"/>
  <c r="A765"/>
  <c r="E764"/>
  <c r="D764"/>
  <c r="C764"/>
  <c r="B765"/>
  <c r="A766"/>
  <c r="E765"/>
  <c r="D765"/>
  <c r="C765"/>
  <c r="B766"/>
  <c r="A767"/>
  <c r="E766"/>
  <c r="D766"/>
  <c r="C766"/>
  <c r="B767"/>
  <c r="A768"/>
  <c r="E767"/>
  <c r="D767"/>
  <c r="C767"/>
  <c r="B768"/>
  <c r="A769"/>
  <c r="E768"/>
  <c r="D768"/>
  <c r="C768"/>
  <c r="B769"/>
  <c r="A770"/>
  <c r="E769"/>
  <c r="D769"/>
  <c r="C769"/>
  <c r="B770"/>
  <c r="A771"/>
  <c r="E770"/>
  <c r="D770"/>
  <c r="C770"/>
  <c r="B771"/>
  <c r="A772"/>
  <c r="E771"/>
  <c r="D771"/>
  <c r="C771"/>
  <c r="B772"/>
  <c r="A773"/>
  <c r="E772"/>
  <c r="D772"/>
  <c r="C772"/>
  <c r="B773"/>
  <c r="A774"/>
  <c r="E773"/>
  <c r="D773"/>
  <c r="C773"/>
  <c r="B774"/>
  <c r="A775"/>
  <c r="E774"/>
  <c r="D774"/>
  <c r="C774"/>
  <c r="B775"/>
  <c r="A776"/>
  <c r="E775"/>
  <c r="D775"/>
  <c r="C775"/>
  <c r="B776"/>
  <c r="A777"/>
  <c r="E776"/>
  <c r="D776"/>
  <c r="C776"/>
  <c r="B777"/>
  <c r="A778"/>
  <c r="E777"/>
  <c r="D777"/>
  <c r="C777"/>
  <c r="B778"/>
  <c r="A779"/>
  <c r="E778"/>
  <c r="D778"/>
  <c r="C778"/>
  <c r="B779"/>
  <c r="E779"/>
  <c r="D779"/>
  <c r="C779"/>
  <c r="A780"/>
  <c r="B780"/>
  <c r="A781"/>
  <c r="E780"/>
  <c r="D780"/>
  <c r="C780"/>
  <c r="B781"/>
  <c r="A782"/>
  <c r="E781"/>
  <c r="D781"/>
  <c r="C781"/>
  <c r="B782"/>
  <c r="A783"/>
  <c r="E782"/>
  <c r="D782"/>
  <c r="C782"/>
  <c r="B783"/>
  <c r="A784"/>
  <c r="E783"/>
  <c r="D783"/>
  <c r="C783"/>
  <c r="B784"/>
  <c r="A785"/>
  <c r="E784"/>
  <c r="D784"/>
  <c r="C784"/>
  <c r="B785"/>
  <c r="E785"/>
  <c r="D785"/>
  <c r="C785"/>
  <c r="A786"/>
  <c r="B786"/>
  <c r="A787"/>
  <c r="E786"/>
  <c r="D786"/>
  <c r="C786"/>
  <c r="B787"/>
  <c r="A788"/>
  <c r="E787"/>
  <c r="C787"/>
  <c r="D787"/>
  <c r="B788"/>
  <c r="A789"/>
  <c r="E788"/>
  <c r="D788"/>
  <c r="C788"/>
  <c r="B789"/>
  <c r="A790"/>
  <c r="E789"/>
  <c r="D789"/>
  <c r="C789"/>
  <c r="B790"/>
  <c r="A791"/>
  <c r="E790"/>
  <c r="D790"/>
  <c r="C790"/>
  <c r="B791"/>
  <c r="A792"/>
  <c r="E791"/>
  <c r="D791"/>
  <c r="C791"/>
  <c r="B792"/>
  <c r="A793"/>
  <c r="E792"/>
  <c r="D792"/>
  <c r="C792"/>
  <c r="B793"/>
  <c r="A794"/>
  <c r="E793"/>
  <c r="D793"/>
  <c r="C793"/>
  <c r="B794"/>
  <c r="E794"/>
  <c r="E795"/>
  <c r="B11"/>
  <c r="D794"/>
  <c r="C794"/>
  <c r="B23" l="1"/>
  <c r="B21"/>
  <c r="B19"/>
  <c r="B18"/>
  <c r="B17"/>
</calcChain>
</file>

<file path=xl/sharedStrings.xml><?xml version="1.0" encoding="utf-8"?>
<sst xmlns="http://schemas.openxmlformats.org/spreadsheetml/2006/main" count="19" uniqueCount="18">
  <si>
    <t>貸款金額</t>
    <phoneticPr fontId="1" type="noConversion"/>
  </si>
  <si>
    <t>利率</t>
    <phoneticPr fontId="1" type="noConversion"/>
  </si>
  <si>
    <t>期數</t>
    <phoneticPr fontId="1" type="noConversion"/>
  </si>
  <si>
    <t>月付款</t>
    <phoneticPr fontId="1" type="noConversion"/>
  </si>
  <si>
    <t>年數</t>
    <phoneticPr fontId="1" type="noConversion"/>
  </si>
  <si>
    <t>期付款</t>
    <phoneticPr fontId="1" type="noConversion"/>
  </si>
  <si>
    <t>期利率</t>
    <phoneticPr fontId="1" type="noConversion"/>
  </si>
  <si>
    <t>第一銀行雙週繳試算</t>
    <phoneticPr fontId="1" type="noConversion"/>
  </si>
  <si>
    <t>月繳</t>
    <phoneticPr fontId="1" type="noConversion"/>
  </si>
  <si>
    <t>貸款餘額</t>
    <phoneticPr fontId="1" type="noConversion"/>
  </si>
  <si>
    <t>本金</t>
    <phoneticPr fontId="1" type="noConversion"/>
  </si>
  <si>
    <t>利息</t>
    <phoneticPr fontId="1" type="noConversion"/>
  </si>
  <si>
    <t>日期</t>
    <phoneticPr fontId="1" type="noConversion"/>
  </si>
  <si>
    <t>合計</t>
  </si>
  <si>
    <t>月繳總利息</t>
    <phoneticPr fontId="1" type="noConversion"/>
  </si>
  <si>
    <t>雙週繳總利息</t>
    <phoneticPr fontId="1" type="noConversion"/>
  </si>
  <si>
    <t>雙週繳</t>
    <phoneticPr fontId="1" type="noConversion"/>
  </si>
  <si>
    <t>怪老子理財</t>
    <phoneticPr fontId="1" type="noConversion"/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</si>
</sst>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8" formatCode="_-* #,##0_-;\-* #,##0_-;_-* &quot;-&quot;??_-;_-@_-"/>
    <numFmt numFmtId="179" formatCode="#,##0_ 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3" fontId="0" fillId="0" borderId="0" xfId="0" applyNumberFormat="1">
      <alignment vertical="center"/>
    </xf>
    <xf numFmtId="0" fontId="4" fillId="0" borderId="0" xfId="3" applyAlignment="1" applyProtection="1">
      <alignment vertical="center"/>
    </xf>
    <xf numFmtId="0" fontId="0" fillId="0" borderId="0" xfId="0" applyAlignment="1">
      <alignment horizontal="center" vertical="center"/>
    </xf>
    <xf numFmtId="178" fontId="2" fillId="0" borderId="0" xfId="2" applyNumberFormat="1" applyFont="1">
      <alignment vertical="center"/>
    </xf>
    <xf numFmtId="14" fontId="0" fillId="0" borderId="0" xfId="0" applyNumberFormat="1">
      <alignment vertical="center"/>
    </xf>
    <xf numFmtId="0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0" fontId="3" fillId="3" borderId="1" xfId="4" applyBorder="1">
      <alignment vertical="center"/>
    </xf>
    <xf numFmtId="178" fontId="2" fillId="5" borderId="1" xfId="2" applyNumberFormat="1" applyFont="1" applyFill="1" applyBorder="1">
      <alignment vertical="center"/>
    </xf>
    <xf numFmtId="10" fontId="0" fillId="5" borderId="1" xfId="0" applyNumberFormat="1" applyFill="1" applyBorder="1">
      <alignment vertical="center"/>
    </xf>
    <xf numFmtId="179" fontId="0" fillId="5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3" fillId="4" borderId="1" xfId="5" applyBorder="1">
      <alignment vertical="center"/>
    </xf>
    <xf numFmtId="10" fontId="2" fillId="2" borderId="1" xfId="1" applyNumberFormat="1" applyBorder="1">
      <alignment vertical="center"/>
    </xf>
    <xf numFmtId="178" fontId="2" fillId="2" borderId="1" xfId="1" applyNumberFormat="1" applyBorder="1">
      <alignment vertical="center"/>
    </xf>
  </cellXfs>
  <cellStyles count="6">
    <cellStyle name="40% - 輔色3" xfId="1" builtinId="39"/>
    <cellStyle name="一般" xfId="0" builtinId="0"/>
    <cellStyle name="千分位" xfId="2" builtinId="3"/>
    <cellStyle name="超連結" xfId="3" builtinId="8"/>
    <cellStyle name="輔色1" xfId="4" builtinId="29"/>
    <cellStyle name="輔色3" xfId="5" builtinId="37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</dxf>
    <dxf>
      <alignment horizontal="center" vertical="center" textRotation="0" wrapText="0" indent="0" relativeIndent="255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178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178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  <numFmt numFmtId="178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新細明體"/>
        <scheme val="minor"/>
      </font>
    </dxf>
    <dxf>
      <numFmt numFmtId="19" formatCode="yyyy/m/d"/>
    </dxf>
    <dxf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style val="48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總利息</c:v>
          </c:tx>
          <c:cat>
            <c:strRef>
              <c:f>(Sheet1!$A$1,Sheet1!$A$7)</c:f>
              <c:strCache>
                <c:ptCount val="2"/>
                <c:pt idx="0">
                  <c:v>月繳</c:v>
                </c:pt>
                <c:pt idx="1">
                  <c:v>雙週繳</c:v>
                </c:pt>
              </c:strCache>
            </c:strRef>
          </c:cat>
          <c:val>
            <c:numRef>
              <c:f>(Sheet1!$B$6,Sheet1!$B$11)</c:f>
              <c:numCache>
                <c:formatCode>_-* #,##0_-;\-* #,##0_-;_-* "-"??_-;_-@_-</c:formatCode>
                <c:ptCount val="2"/>
                <c:pt idx="0">
                  <c:v>1358834.7163864635</c:v>
                </c:pt>
                <c:pt idx="1">
                  <c:v>1213415.9833842607</c:v>
                </c:pt>
              </c:numCache>
            </c:numRef>
          </c:val>
        </c:ser>
        <c:gapWidth val="313"/>
        <c:axId val="138593024"/>
        <c:axId val="138594560"/>
      </c:barChart>
      <c:catAx>
        <c:axId val="138593024"/>
        <c:scaling>
          <c:orientation val="minMax"/>
        </c:scaling>
        <c:axPos val="b"/>
        <c:numFmt formatCode="General" sourceLinked="1"/>
        <c:tickLblPos val="nextTo"/>
        <c:crossAx val="138594560"/>
        <c:crosses val="autoZero"/>
        <c:auto val="1"/>
        <c:lblAlgn val="ctr"/>
        <c:lblOffset val="100"/>
      </c:catAx>
      <c:valAx>
        <c:axId val="138594560"/>
        <c:scaling>
          <c:orientation val="minMax"/>
        </c:scaling>
        <c:axPos val="l"/>
        <c:majorGridlines/>
        <c:numFmt formatCode="_-* #,##0_-;\-* #,##0_-;_-* &quot;-&quot;??_-;_-@_-" sourceLinked="1"/>
        <c:tickLblPos val="nextTo"/>
        <c:crossAx val="138593024"/>
        <c:crosses val="autoZero"/>
        <c:crossBetween val="between"/>
      </c:valAx>
    </c:plotArea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403860</xdr:colOff>
      <xdr:row>0</xdr:row>
      <xdr:rowOff>76200</xdr:rowOff>
    </xdr:from>
    <xdr:to>
      <xdr:col>7</xdr:col>
      <xdr:colOff>190500</xdr:colOff>
      <xdr:row>10</xdr:row>
      <xdr:rowOff>190500</xdr:rowOff>
    </xdr:to>
    <xdr:graphicFrame macro="">
      <xdr:nvGraphicFramePr>
        <xdr:cNvPr id="7173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434340</xdr:colOff>
      <xdr:row>2</xdr:row>
      <xdr:rowOff>30480</xdr:rowOff>
    </xdr:from>
    <xdr:to>
      <xdr:col>10</xdr:col>
      <xdr:colOff>205740</xdr:colOff>
      <xdr:row>4</xdr:row>
      <xdr:rowOff>83820</xdr:rowOff>
    </xdr:to>
    <xdr:pic>
      <xdr:nvPicPr>
        <xdr:cNvPr id="7174" name="圖片 2" descr="怪老子理財.gif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35040" y="441960"/>
          <a:ext cx="1600200" cy="46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表格2" displayName="表格2" ref="A13:E795" totalsRowCount="1" headerRowDxfId="1" dataDxfId="0" dataCellStyle="千分位">
  <tableColumns count="5">
    <tableColumn id="1" name="期數" totalsRowLabel="合計" dataDxfId="9">
      <calculatedColumnFormula>IF(OR(A13="",A13&gt;=$B$9),"",A13+1)</calculatedColumnFormula>
    </tableColumn>
    <tableColumn id="2" name="日期" dataDxfId="8">
      <calculatedColumnFormula>IF($A14&lt;&gt;"",B13+A14*14,"")</calculatedColumnFormula>
    </tableColumn>
    <tableColumn id="3" name="貸款餘額" dataDxfId="6" totalsRowDxfId="7" dataCellStyle="千分位">
      <calculatedColumnFormula>IF($A14&lt;&gt;"",C13-D14,"")</calculatedColumnFormula>
    </tableColumn>
    <tableColumn id="4" name="本金" dataDxfId="4" totalsRowDxfId="5" dataCellStyle="千分位">
      <calculatedColumnFormula>IF($A14&lt;&gt;"",$B$10-E14,"")</calculatedColumnFormula>
    </tableColumn>
    <tableColumn id="5" name="利息" totalsRowFunction="sum" dataDxfId="2" totalsRowDxfId="3" dataCellStyle="千分位">
      <calculatedColumnFormula>IF($A14&lt;&gt;"",C13*$B$8,"")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asterhsiao.com.tw/" TargetMode="External"/><Relationship Id="rId1" Type="http://schemas.openxmlformats.org/officeDocument/2006/relationships/hyperlink" Target="http://cbd.firstbank.com.tw/2005/comp/inside_count01_more01_01.asp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5"/>
  <sheetViews>
    <sheetView tabSelected="1" workbookViewId="0">
      <selection activeCell="B23" sqref="B23"/>
    </sheetView>
  </sheetViews>
  <sheetFormatPr defaultRowHeight="16.2"/>
  <cols>
    <col min="1" max="1" width="15.33203125" bestFit="1" customWidth="1"/>
    <col min="2" max="2" width="11.109375" bestFit="1" customWidth="1"/>
    <col min="3" max="3" width="13.88671875" bestFit="1" customWidth="1"/>
    <col min="4" max="4" width="11.109375" bestFit="1" customWidth="1"/>
    <col min="5" max="5" width="12.44140625" bestFit="1" customWidth="1"/>
  </cols>
  <sheetData>
    <row r="1" spans="1:9">
      <c r="A1" t="s">
        <v>8</v>
      </c>
      <c r="I1" s="2" t="s">
        <v>7</v>
      </c>
    </row>
    <row r="2" spans="1:9">
      <c r="A2" s="8" t="s">
        <v>0</v>
      </c>
      <c r="B2" s="9">
        <v>5000000</v>
      </c>
    </row>
    <row r="3" spans="1:9">
      <c r="A3" s="8" t="s">
        <v>1</v>
      </c>
      <c r="B3" s="10">
        <v>2.5000000000000001E-2</v>
      </c>
    </row>
    <row r="4" spans="1:9">
      <c r="A4" s="8" t="s">
        <v>4</v>
      </c>
      <c r="B4" s="11">
        <v>20</v>
      </c>
      <c r="I4" s="2" t="s">
        <v>17</v>
      </c>
    </row>
    <row r="5" spans="1:9">
      <c r="A5" s="8" t="s">
        <v>3</v>
      </c>
      <c r="B5" s="9">
        <f>PMT(B3/12,B4*12,-B2)</f>
        <v>26495.144651610262</v>
      </c>
      <c r="C5" s="1"/>
      <c r="D5" s="1"/>
    </row>
    <row r="6" spans="1:9">
      <c r="A6" s="8" t="s">
        <v>14</v>
      </c>
      <c r="B6" s="9">
        <f>B5*B4*12-B2</f>
        <v>1358834.7163864635</v>
      </c>
      <c r="C6" s="1"/>
      <c r="D6" s="1"/>
    </row>
    <row r="7" spans="1:9">
      <c r="A7" s="12" t="s">
        <v>16</v>
      </c>
      <c r="B7" s="12"/>
    </row>
    <row r="8" spans="1:9">
      <c r="A8" s="13" t="s">
        <v>6</v>
      </c>
      <c r="B8" s="14">
        <f>(B3/365)*14</f>
        <v>9.5890410958904119E-4</v>
      </c>
    </row>
    <row r="9" spans="1:9">
      <c r="A9" s="13" t="s">
        <v>2</v>
      </c>
      <c r="B9" s="15">
        <f>ROUNDUP(NPER(B8,-B5/2,B2),0)+1</f>
        <v>470</v>
      </c>
      <c r="E9" s="1"/>
    </row>
    <row r="10" spans="1:9">
      <c r="A10" s="13" t="s">
        <v>5</v>
      </c>
      <c r="B10" s="15">
        <f>PMT(B8,B9,-B2)</f>
        <v>13220.034007201855</v>
      </c>
    </row>
    <row r="11" spans="1:9">
      <c r="A11" s="13" t="s">
        <v>15</v>
      </c>
      <c r="B11" s="15">
        <f>E795</f>
        <v>1213415.9833842607</v>
      </c>
    </row>
    <row r="13" spans="1:9">
      <c r="A13" s="3" t="s">
        <v>2</v>
      </c>
      <c r="B13" s="3" t="s">
        <v>12</v>
      </c>
      <c r="C13" s="3" t="s">
        <v>9</v>
      </c>
      <c r="D13" s="3" t="s">
        <v>10</v>
      </c>
      <c r="E13" s="3" t="s">
        <v>11</v>
      </c>
    </row>
    <row r="14" spans="1:9">
      <c r="A14" s="3">
        <v>0</v>
      </c>
      <c r="B14" s="5">
        <f ca="1">TODAY()</f>
        <v>40366</v>
      </c>
      <c r="C14" s="4">
        <f>B2</f>
        <v>5000000</v>
      </c>
      <c r="D14" s="4"/>
      <c r="E14" s="4"/>
    </row>
    <row r="15" spans="1:9">
      <c r="A15" s="3">
        <f>IF(OR(A14="",A14&gt;=$B$9),"",A14+1)</f>
        <v>1</v>
      </c>
      <c r="B15" s="5">
        <f ca="1">IF($A15&lt;&gt;"",$B$14+A15*14,"")</f>
        <v>40380</v>
      </c>
      <c r="C15" s="4">
        <f>IF($A15&lt;&gt;"",C14-D15,"")</f>
        <v>4991574.4865407431</v>
      </c>
      <c r="D15" s="4">
        <f>IF($A15&lt;&gt;"",$B$10-E15,"")</f>
        <v>8425.5134592566501</v>
      </c>
      <c r="E15" s="4">
        <f>IF($A15&lt;&gt;"",C14*$B$8,"")</f>
        <v>4794.5205479452061</v>
      </c>
    </row>
    <row r="16" spans="1:9">
      <c r="A16" s="3">
        <f>IF(OR(A15="",A15&gt;=$B$9),"",A15+1)</f>
        <v>2</v>
      </c>
      <c r="B16" s="5">
        <f t="shared" ref="B16:B79" ca="1" si="0">IF($A16&lt;&gt;"",$B$14+A16*14,"")</f>
        <v>40394</v>
      </c>
      <c r="C16" s="4">
        <f>IF($A16&lt;&gt;"",C15-D16,"")</f>
        <v>4983140.893822005</v>
      </c>
      <c r="D16" s="4">
        <f t="shared" ref="D16:D79" si="1">IF($A16&lt;&gt;"",$B$10-E16,"")</f>
        <v>8433.5927187381276</v>
      </c>
      <c r="E16" s="4">
        <f>IF($A16&lt;&gt;"",C15*$B$8,"")</f>
        <v>4786.4412884637268</v>
      </c>
    </row>
    <row r="17" spans="1:5">
      <c r="A17" s="3">
        <f>IF(OR(A16="",A16&gt;=$B$9),"",A16+1)</f>
        <v>3</v>
      </c>
      <c r="B17" s="5">
        <f t="shared" ca="1" si="0"/>
        <v>40408</v>
      </c>
      <c r="C17" s="4">
        <f>IF($A17&lt;&gt;"",C16-D17,"")</f>
        <v>4974699.2140965499</v>
      </c>
      <c r="D17" s="4">
        <f t="shared" si="1"/>
        <v>8441.6797254547273</v>
      </c>
      <c r="E17" s="4">
        <f>IF($A17&lt;&gt;"",C16*$B$8,"")</f>
        <v>4778.3542817471289</v>
      </c>
    </row>
    <row r="18" spans="1:5">
      <c r="A18" s="3">
        <f t="shared" ref="A18:A81" si="2">IF(OR(A17="",A17&gt;=$B$9),"",A17+1)</f>
        <v>4</v>
      </c>
      <c r="B18" s="5">
        <f t="shared" ca="1" si="0"/>
        <v>40422</v>
      </c>
      <c r="C18" s="4">
        <f t="shared" ref="C18:C81" si="3">IF($A18&lt;&gt;"",C17-D18,"")</f>
        <v>4966249.4396097148</v>
      </c>
      <c r="D18" s="4">
        <f t="shared" si="1"/>
        <v>8449.7744868353002</v>
      </c>
      <c r="E18" s="4">
        <f t="shared" ref="E18:E81" si="4">IF($A18&lt;&gt;"",C17*$B$8,"")</f>
        <v>4770.2595203665551</v>
      </c>
    </row>
    <row r="19" spans="1:5">
      <c r="A19" s="3">
        <f t="shared" si="2"/>
        <v>5</v>
      </c>
      <c r="B19" s="5">
        <f t="shared" ca="1" si="0"/>
        <v>40436</v>
      </c>
      <c r="C19" s="4">
        <f t="shared" si="3"/>
        <v>4957791.5625993991</v>
      </c>
      <c r="D19" s="4">
        <f t="shared" si="1"/>
        <v>8457.8770103158276</v>
      </c>
      <c r="E19" s="4">
        <f t="shared" si="4"/>
        <v>4762.1569968860285</v>
      </c>
    </row>
    <row r="20" spans="1:5">
      <c r="A20" s="3">
        <f t="shared" si="2"/>
        <v>6</v>
      </c>
      <c r="B20" s="5">
        <f t="shared" ca="1" si="0"/>
        <v>40450</v>
      </c>
      <c r="C20" s="4">
        <f t="shared" si="3"/>
        <v>4949325.5752960593</v>
      </c>
      <c r="D20" s="4">
        <f t="shared" si="1"/>
        <v>8465.9873033394178</v>
      </c>
      <c r="E20" s="4">
        <f t="shared" si="4"/>
        <v>4754.0467038624383</v>
      </c>
    </row>
    <row r="21" spans="1:5">
      <c r="A21" s="3">
        <f t="shared" si="2"/>
        <v>7</v>
      </c>
      <c r="B21" s="5">
        <f t="shared" ca="1" si="0"/>
        <v>40464</v>
      </c>
      <c r="C21" s="4">
        <f t="shared" si="3"/>
        <v>4940851.4699227028</v>
      </c>
      <c r="D21" s="4">
        <f t="shared" si="1"/>
        <v>8474.1053733563185</v>
      </c>
      <c r="E21" s="4">
        <f t="shared" si="4"/>
        <v>4745.9286338455368</v>
      </c>
    </row>
    <row r="22" spans="1:5">
      <c r="A22" s="3">
        <f t="shared" si="2"/>
        <v>8</v>
      </c>
      <c r="B22" s="5">
        <f t="shared" ca="1" si="0"/>
        <v>40478</v>
      </c>
      <c r="C22" s="4">
        <f t="shared" si="3"/>
        <v>4932369.2386948792</v>
      </c>
      <c r="D22" s="4">
        <f t="shared" si="1"/>
        <v>8482.2312278239206</v>
      </c>
      <c r="E22" s="4">
        <f t="shared" si="4"/>
        <v>4737.8027793779347</v>
      </c>
    </row>
    <row r="23" spans="1:5">
      <c r="A23" s="3">
        <f t="shared" si="2"/>
        <v>9</v>
      </c>
      <c r="B23" s="5">
        <f t="shared" ca="1" si="0"/>
        <v>40492</v>
      </c>
      <c r="C23" s="4">
        <f t="shared" si="3"/>
        <v>4923878.8738206727</v>
      </c>
      <c r="D23" s="4">
        <f t="shared" si="1"/>
        <v>8490.3648742067653</v>
      </c>
      <c r="E23" s="4">
        <f t="shared" si="4"/>
        <v>4729.66913299509</v>
      </c>
    </row>
    <row r="24" spans="1:5">
      <c r="A24" s="3">
        <f t="shared" si="2"/>
        <v>10</v>
      </c>
      <c r="B24" s="5">
        <f t="shared" ca="1" si="0"/>
        <v>40506</v>
      </c>
      <c r="C24" s="4">
        <f t="shared" si="3"/>
        <v>4915380.3675006963</v>
      </c>
      <c r="D24" s="4">
        <f t="shared" si="1"/>
        <v>8498.5063199765518</v>
      </c>
      <c r="E24" s="4">
        <f t="shared" si="4"/>
        <v>4721.5276872253035</v>
      </c>
    </row>
    <row r="25" spans="1:5">
      <c r="A25" s="3">
        <f t="shared" si="2"/>
        <v>11</v>
      </c>
      <c r="B25" s="5">
        <f t="shared" ca="1" si="0"/>
        <v>40520</v>
      </c>
      <c r="C25" s="4">
        <f t="shared" si="3"/>
        <v>4906873.7119280845</v>
      </c>
      <c r="D25" s="4">
        <f t="shared" si="1"/>
        <v>8506.655572612146</v>
      </c>
      <c r="E25" s="4">
        <f t="shared" si="4"/>
        <v>4713.3784345897093</v>
      </c>
    </row>
    <row r="26" spans="1:5">
      <c r="A26" s="3">
        <f t="shared" si="2"/>
        <v>12</v>
      </c>
      <c r="B26" s="5">
        <f t="shared" ca="1" si="0"/>
        <v>40534</v>
      </c>
      <c r="C26" s="4">
        <f t="shared" si="3"/>
        <v>4898358.8992884848</v>
      </c>
      <c r="D26" s="4">
        <f t="shared" si="1"/>
        <v>8514.8126395995823</v>
      </c>
      <c r="E26" s="4">
        <f t="shared" si="4"/>
        <v>4705.2213676022729</v>
      </c>
    </row>
    <row r="27" spans="1:5">
      <c r="A27" s="3">
        <f t="shared" si="2"/>
        <v>13</v>
      </c>
      <c r="B27" s="5">
        <f t="shared" ca="1" si="0"/>
        <v>40548</v>
      </c>
      <c r="C27" s="4">
        <f t="shared" si="3"/>
        <v>4889835.9217600524</v>
      </c>
      <c r="D27" s="4">
        <f t="shared" si="1"/>
        <v>8522.9775284320749</v>
      </c>
      <c r="E27" s="4">
        <f t="shared" si="4"/>
        <v>4697.0564787697804</v>
      </c>
    </row>
    <row r="28" spans="1:5">
      <c r="A28" s="3">
        <f t="shared" si="2"/>
        <v>14</v>
      </c>
      <c r="B28" s="5">
        <f t="shared" ca="1" si="0"/>
        <v>40562</v>
      </c>
      <c r="C28" s="4">
        <f t="shared" si="3"/>
        <v>4881304.7715134425</v>
      </c>
      <c r="D28" s="4">
        <f t="shared" si="1"/>
        <v>8531.1502466100246</v>
      </c>
      <c r="E28" s="4">
        <f t="shared" si="4"/>
        <v>4688.8837605918316</v>
      </c>
    </row>
    <row r="29" spans="1:5">
      <c r="A29" s="3">
        <f t="shared" si="2"/>
        <v>15</v>
      </c>
      <c r="B29" s="5">
        <f t="shared" ca="1" si="0"/>
        <v>40576</v>
      </c>
      <c r="C29" s="4">
        <f t="shared" si="3"/>
        <v>4872765.4407118019</v>
      </c>
      <c r="D29" s="4">
        <f t="shared" si="1"/>
        <v>8539.3308016410192</v>
      </c>
      <c r="E29" s="4">
        <f t="shared" si="4"/>
        <v>4680.7032055608361</v>
      </c>
    </row>
    <row r="30" spans="1:5">
      <c r="A30" s="3">
        <f t="shared" si="2"/>
        <v>16</v>
      </c>
      <c r="B30" s="5">
        <f t="shared" ca="1" si="0"/>
        <v>40590</v>
      </c>
      <c r="C30" s="4">
        <f t="shared" si="3"/>
        <v>4864217.9215107616</v>
      </c>
      <c r="D30" s="4">
        <f t="shared" si="1"/>
        <v>8547.5192010398532</v>
      </c>
      <c r="E30" s="4">
        <f t="shared" si="4"/>
        <v>4672.5148061620021</v>
      </c>
    </row>
    <row r="31" spans="1:5">
      <c r="A31" s="3">
        <f t="shared" si="2"/>
        <v>17</v>
      </c>
      <c r="B31" s="5">
        <f t="shared" ca="1" si="0"/>
        <v>40604</v>
      </c>
      <c r="C31" s="4">
        <f t="shared" si="3"/>
        <v>4855662.2060584333</v>
      </c>
      <c r="D31" s="4">
        <f t="shared" si="1"/>
        <v>8555.7154523285208</v>
      </c>
      <c r="E31" s="4">
        <f t="shared" si="4"/>
        <v>4664.3185548733336</v>
      </c>
    </row>
    <row r="32" spans="1:5">
      <c r="A32" s="3">
        <f t="shared" si="2"/>
        <v>18</v>
      </c>
      <c r="B32" s="5">
        <f t="shared" ca="1" si="0"/>
        <v>40618</v>
      </c>
      <c r="C32" s="4">
        <f t="shared" si="3"/>
        <v>4847098.2864953969</v>
      </c>
      <c r="D32" s="4">
        <f t="shared" si="1"/>
        <v>8563.9195630362337</v>
      </c>
      <c r="E32" s="4">
        <f t="shared" si="4"/>
        <v>4656.1144441656215</v>
      </c>
    </row>
    <row r="33" spans="1:5">
      <c r="A33" s="3">
        <f t="shared" si="2"/>
        <v>19</v>
      </c>
      <c r="B33" s="5">
        <f t="shared" ca="1" si="0"/>
        <v>40632</v>
      </c>
      <c r="C33" s="4">
        <f t="shared" si="3"/>
        <v>4838526.154954697</v>
      </c>
      <c r="D33" s="4">
        <f t="shared" si="1"/>
        <v>8572.1315406994181</v>
      </c>
      <c r="E33" s="4">
        <f t="shared" si="4"/>
        <v>4647.9024665024363</v>
      </c>
    </row>
    <row r="34" spans="1:5">
      <c r="A34" s="3">
        <f t="shared" si="2"/>
        <v>20</v>
      </c>
      <c r="B34" s="5">
        <f t="shared" ca="1" si="0"/>
        <v>40646</v>
      </c>
      <c r="C34" s="4">
        <f t="shared" si="3"/>
        <v>4829945.8035618355</v>
      </c>
      <c r="D34" s="4">
        <f t="shared" si="1"/>
        <v>8580.351392861734</v>
      </c>
      <c r="E34" s="4">
        <f t="shared" si="4"/>
        <v>4639.6826143401213</v>
      </c>
    </row>
    <row r="35" spans="1:5">
      <c r="A35" s="3">
        <f t="shared" si="2"/>
        <v>21</v>
      </c>
      <c r="B35" s="5">
        <f t="shared" ca="1" si="0"/>
        <v>40660</v>
      </c>
      <c r="C35" s="4">
        <f t="shared" si="3"/>
        <v>4821357.2244347613</v>
      </c>
      <c r="D35" s="4">
        <f t="shared" si="1"/>
        <v>8588.5791270740665</v>
      </c>
      <c r="E35" s="4">
        <f t="shared" si="4"/>
        <v>4631.4548801277879</v>
      </c>
    </row>
    <row r="36" spans="1:5">
      <c r="A36" s="3">
        <f t="shared" si="2"/>
        <v>22</v>
      </c>
      <c r="B36" s="5">
        <f t="shared" ca="1" si="0"/>
        <v>40674</v>
      </c>
      <c r="C36" s="4">
        <f t="shared" si="3"/>
        <v>4812760.4096838664</v>
      </c>
      <c r="D36" s="4">
        <f t="shared" si="1"/>
        <v>8596.8147508945494</v>
      </c>
      <c r="E36" s="4">
        <f t="shared" si="4"/>
        <v>4623.2192563073058</v>
      </c>
    </row>
    <row r="37" spans="1:5">
      <c r="A37" s="3">
        <f t="shared" si="2"/>
        <v>23</v>
      </c>
      <c r="B37" s="5">
        <f t="shared" ca="1" si="0"/>
        <v>40688</v>
      </c>
      <c r="C37" s="4">
        <f t="shared" si="3"/>
        <v>4804155.3514119778</v>
      </c>
      <c r="D37" s="4">
        <f t="shared" si="1"/>
        <v>8605.058271888558</v>
      </c>
      <c r="E37" s="4">
        <f t="shared" si="4"/>
        <v>4614.9757353132973</v>
      </c>
    </row>
    <row r="38" spans="1:5">
      <c r="A38" s="3">
        <f t="shared" si="2"/>
        <v>24</v>
      </c>
      <c r="B38" s="5">
        <f t="shared" ca="1" si="0"/>
        <v>40702</v>
      </c>
      <c r="C38" s="4">
        <f t="shared" si="3"/>
        <v>4795542.0417143488</v>
      </c>
      <c r="D38" s="4">
        <f t="shared" si="1"/>
        <v>8613.3096976287252</v>
      </c>
      <c r="E38" s="4">
        <f t="shared" si="4"/>
        <v>4606.7243095731301</v>
      </c>
    </row>
    <row r="39" spans="1:5">
      <c r="A39" s="3">
        <f t="shared" si="2"/>
        <v>25</v>
      </c>
      <c r="B39" s="5">
        <f t="shared" ca="1" si="0"/>
        <v>40716</v>
      </c>
      <c r="C39" s="4">
        <f t="shared" si="3"/>
        <v>4786920.4726786539</v>
      </c>
      <c r="D39" s="4">
        <f t="shared" si="1"/>
        <v>8621.5690356949453</v>
      </c>
      <c r="E39" s="4">
        <f t="shared" si="4"/>
        <v>4598.4649715069099</v>
      </c>
    </row>
    <row r="40" spans="1:5">
      <c r="A40" s="3">
        <f t="shared" si="2"/>
        <v>26</v>
      </c>
      <c r="B40" s="5">
        <f t="shared" ca="1" si="0"/>
        <v>40730</v>
      </c>
      <c r="C40" s="4">
        <f t="shared" si="3"/>
        <v>4778290.6363849798</v>
      </c>
      <c r="D40" s="4">
        <f t="shared" si="1"/>
        <v>8629.8362936743797</v>
      </c>
      <c r="E40" s="4">
        <f t="shared" si="4"/>
        <v>4590.1977135274765</v>
      </c>
    </row>
    <row r="41" spans="1:5">
      <c r="A41" s="3">
        <f t="shared" si="2"/>
        <v>27</v>
      </c>
      <c r="B41" s="5">
        <f t="shared" ca="1" si="0"/>
        <v>40744</v>
      </c>
      <c r="C41" s="4">
        <f t="shared" si="3"/>
        <v>4769652.5249058185</v>
      </c>
      <c r="D41" s="4">
        <f t="shared" si="1"/>
        <v>8638.1114791614636</v>
      </c>
      <c r="E41" s="4">
        <f t="shared" si="4"/>
        <v>4581.9225280403916</v>
      </c>
    </row>
    <row r="42" spans="1:5">
      <c r="A42" s="3">
        <f t="shared" si="2"/>
        <v>28</v>
      </c>
      <c r="B42" s="5">
        <f t="shared" ca="1" si="0"/>
        <v>40758</v>
      </c>
      <c r="C42" s="4">
        <f t="shared" si="3"/>
        <v>4761006.1303060604</v>
      </c>
      <c r="D42" s="4">
        <f t="shared" si="1"/>
        <v>8646.3945997579194</v>
      </c>
      <c r="E42" s="4">
        <f t="shared" si="4"/>
        <v>4573.6394074439359</v>
      </c>
    </row>
    <row r="43" spans="1:5">
      <c r="A43" s="3">
        <f t="shared" si="2"/>
        <v>29</v>
      </c>
      <c r="B43" s="5">
        <f t="shared" ca="1" si="0"/>
        <v>40772</v>
      </c>
      <c r="C43" s="4">
        <f t="shared" si="3"/>
        <v>4752351.444642988</v>
      </c>
      <c r="D43" s="4">
        <f t="shared" si="1"/>
        <v>8654.6856630727561</v>
      </c>
      <c r="E43" s="4">
        <f t="shared" si="4"/>
        <v>4565.3483441290991</v>
      </c>
    </row>
    <row r="44" spans="1:5">
      <c r="A44" s="3">
        <f t="shared" si="2"/>
        <v>30</v>
      </c>
      <c r="B44" s="5">
        <f t="shared" ca="1" si="0"/>
        <v>40786</v>
      </c>
      <c r="C44" s="4">
        <f t="shared" si="3"/>
        <v>4743688.4599662656</v>
      </c>
      <c r="D44" s="4">
        <f t="shared" si="1"/>
        <v>8662.9846767222771</v>
      </c>
      <c r="E44" s="4">
        <f t="shared" si="4"/>
        <v>4557.0493304795782</v>
      </c>
    </row>
    <row r="45" spans="1:5">
      <c r="A45" s="3">
        <f t="shared" si="2"/>
        <v>31</v>
      </c>
      <c r="B45" s="5">
        <f t="shared" ca="1" si="0"/>
        <v>40800</v>
      </c>
      <c r="C45" s="4">
        <f t="shared" si="3"/>
        <v>4735017.1683179354</v>
      </c>
      <c r="D45" s="4">
        <f t="shared" si="1"/>
        <v>8671.2916483300942</v>
      </c>
      <c r="E45" s="4">
        <f t="shared" si="4"/>
        <v>4548.742358871762</v>
      </c>
    </row>
    <row r="46" spans="1:5">
      <c r="A46" s="3">
        <f t="shared" si="2"/>
        <v>32</v>
      </c>
      <c r="B46" s="5">
        <f t="shared" ca="1" si="0"/>
        <v>40814</v>
      </c>
      <c r="C46" s="4">
        <f t="shared" si="3"/>
        <v>4726337.5617324086</v>
      </c>
      <c r="D46" s="4">
        <f t="shared" si="1"/>
        <v>8679.6065855271227</v>
      </c>
      <c r="E46" s="4">
        <f t="shared" si="4"/>
        <v>4540.4274216747326</v>
      </c>
    </row>
    <row r="47" spans="1:5">
      <c r="A47" s="3">
        <f t="shared" si="2"/>
        <v>33</v>
      </c>
      <c r="B47" s="5">
        <f t="shared" ca="1" si="0"/>
        <v>40828</v>
      </c>
      <c r="C47" s="4">
        <f t="shared" si="3"/>
        <v>4717649.6322364574</v>
      </c>
      <c r="D47" s="4">
        <f t="shared" si="1"/>
        <v>8687.929495951601</v>
      </c>
      <c r="E47" s="4">
        <f t="shared" si="4"/>
        <v>4532.1045112502552</v>
      </c>
    </row>
    <row r="48" spans="1:5">
      <c r="A48" s="3">
        <f t="shared" si="2"/>
        <v>34</v>
      </c>
      <c r="B48" s="5">
        <f t="shared" ca="1" si="0"/>
        <v>40842</v>
      </c>
      <c r="C48" s="4">
        <f t="shared" si="3"/>
        <v>4708953.3718492081</v>
      </c>
      <c r="D48" s="4">
        <f t="shared" si="1"/>
        <v>8696.2603872490872</v>
      </c>
      <c r="E48" s="4">
        <f t="shared" si="4"/>
        <v>4523.7736199527681</v>
      </c>
    </row>
    <row r="49" spans="1:5">
      <c r="A49" s="3">
        <f t="shared" si="2"/>
        <v>35</v>
      </c>
      <c r="B49" s="5">
        <f t="shared" ca="1" si="0"/>
        <v>40856</v>
      </c>
      <c r="C49" s="4">
        <f t="shared" si="3"/>
        <v>4700248.7725821361</v>
      </c>
      <c r="D49" s="4">
        <f t="shared" si="1"/>
        <v>8704.5992670724772</v>
      </c>
      <c r="E49" s="4">
        <f t="shared" si="4"/>
        <v>4515.434740129378</v>
      </c>
    </row>
    <row r="50" spans="1:5">
      <c r="A50" s="3">
        <f t="shared" si="2"/>
        <v>36</v>
      </c>
      <c r="B50" s="5">
        <f t="shared" ca="1" si="0"/>
        <v>40870</v>
      </c>
      <c r="C50" s="4">
        <f t="shared" si="3"/>
        <v>4691535.8264390538</v>
      </c>
      <c r="D50" s="4">
        <f t="shared" si="1"/>
        <v>8712.9461430819974</v>
      </c>
      <c r="E50" s="4">
        <f t="shared" si="4"/>
        <v>4507.0878641198569</v>
      </c>
    </row>
    <row r="51" spans="1:5">
      <c r="A51" s="3">
        <f t="shared" si="2"/>
        <v>37</v>
      </c>
      <c r="B51" s="5">
        <f t="shared" ca="1" si="0"/>
        <v>40884</v>
      </c>
      <c r="C51" s="4">
        <f t="shared" si="3"/>
        <v>4682814.5254161088</v>
      </c>
      <c r="D51" s="4">
        <f t="shared" si="1"/>
        <v>8721.3010229452284</v>
      </c>
      <c r="E51" s="4">
        <f t="shared" si="4"/>
        <v>4498.7329842566269</v>
      </c>
    </row>
    <row r="52" spans="1:5">
      <c r="A52" s="3">
        <f t="shared" si="2"/>
        <v>38</v>
      </c>
      <c r="B52" s="5">
        <f t="shared" ca="1" si="0"/>
        <v>40898</v>
      </c>
      <c r="C52" s="4">
        <f t="shared" si="3"/>
        <v>4674084.861501772</v>
      </c>
      <c r="D52" s="4">
        <f t="shared" si="1"/>
        <v>8729.6639143370921</v>
      </c>
      <c r="E52" s="4">
        <f t="shared" si="4"/>
        <v>4490.3700928647622</v>
      </c>
    </row>
    <row r="53" spans="1:5">
      <c r="A53" s="3">
        <f t="shared" si="2"/>
        <v>39</v>
      </c>
      <c r="B53" s="5">
        <f t="shared" ca="1" si="0"/>
        <v>40912</v>
      </c>
      <c r="C53" s="4">
        <f t="shared" si="3"/>
        <v>4665346.8266768325</v>
      </c>
      <c r="D53" s="4">
        <f t="shared" si="1"/>
        <v>8738.0348249398812</v>
      </c>
      <c r="E53" s="4">
        <f t="shared" si="4"/>
        <v>4481.9991822619731</v>
      </c>
    </row>
    <row r="54" spans="1:5">
      <c r="A54" s="3">
        <f t="shared" si="2"/>
        <v>40</v>
      </c>
      <c r="B54" s="5">
        <f t="shared" ca="1" si="0"/>
        <v>40926</v>
      </c>
      <c r="C54" s="4">
        <f t="shared" si="3"/>
        <v>4656600.4129143888</v>
      </c>
      <c r="D54" s="4">
        <f t="shared" si="1"/>
        <v>8746.4137624432478</v>
      </c>
      <c r="E54" s="4">
        <f t="shared" si="4"/>
        <v>4473.6202447586065</v>
      </c>
    </row>
    <row r="55" spans="1:5">
      <c r="A55" s="3">
        <f t="shared" si="2"/>
        <v>41</v>
      </c>
      <c r="B55" s="5">
        <f t="shared" ca="1" si="0"/>
        <v>40940</v>
      </c>
      <c r="C55" s="4">
        <f t="shared" si="3"/>
        <v>4647845.6121798446</v>
      </c>
      <c r="D55" s="4">
        <f t="shared" si="1"/>
        <v>8754.800734544222</v>
      </c>
      <c r="E55" s="4">
        <f t="shared" si="4"/>
        <v>4465.2332726576333</v>
      </c>
    </row>
    <row r="56" spans="1:5">
      <c r="A56" s="3">
        <f t="shared" si="2"/>
        <v>42</v>
      </c>
      <c r="B56" s="5">
        <f t="shared" ca="1" si="0"/>
        <v>40954</v>
      </c>
      <c r="C56" s="4">
        <f t="shared" si="3"/>
        <v>4639082.4164308971</v>
      </c>
      <c r="D56" s="4">
        <f t="shared" si="1"/>
        <v>8763.1957489472097</v>
      </c>
      <c r="E56" s="4">
        <f t="shared" si="4"/>
        <v>4456.8382582546456</v>
      </c>
    </row>
    <row r="57" spans="1:5">
      <c r="A57" s="3">
        <f t="shared" si="2"/>
        <v>43</v>
      </c>
      <c r="B57" s="5">
        <f t="shared" ca="1" si="0"/>
        <v>40968</v>
      </c>
      <c r="C57" s="4">
        <f t="shared" si="3"/>
        <v>4630310.8176175328</v>
      </c>
      <c r="D57" s="4">
        <f t="shared" si="1"/>
        <v>8771.5988133640094</v>
      </c>
      <c r="E57" s="4">
        <f t="shared" si="4"/>
        <v>4448.4351938378468</v>
      </c>
    </row>
    <row r="58" spans="1:5">
      <c r="A58" s="3">
        <f t="shared" si="2"/>
        <v>44</v>
      </c>
      <c r="B58" s="5">
        <f t="shared" ca="1" si="0"/>
        <v>40982</v>
      </c>
      <c r="C58" s="4">
        <f t="shared" si="3"/>
        <v>4621530.8076820187</v>
      </c>
      <c r="D58" s="4">
        <f t="shared" si="1"/>
        <v>8780.00993551381</v>
      </c>
      <c r="E58" s="4">
        <f t="shared" si="4"/>
        <v>4440.0240716880453</v>
      </c>
    </row>
    <row r="59" spans="1:5">
      <c r="A59" s="3">
        <f t="shared" si="2"/>
        <v>45</v>
      </c>
      <c r="B59" s="5">
        <f t="shared" ca="1" si="0"/>
        <v>40996</v>
      </c>
      <c r="C59" s="4">
        <f t="shared" si="3"/>
        <v>4612742.3785588956</v>
      </c>
      <c r="D59" s="4">
        <f t="shared" si="1"/>
        <v>8788.4291231232055</v>
      </c>
      <c r="E59" s="4">
        <f t="shared" si="4"/>
        <v>4431.6048840786489</v>
      </c>
    </row>
    <row r="60" spans="1:5">
      <c r="A60" s="3">
        <f t="shared" si="2"/>
        <v>46</v>
      </c>
      <c r="B60" s="5">
        <f t="shared" ca="1" si="0"/>
        <v>41010</v>
      </c>
      <c r="C60" s="4">
        <f t="shared" si="3"/>
        <v>4603945.5221749693</v>
      </c>
      <c r="D60" s="4">
        <f t="shared" si="1"/>
        <v>8796.8563839262024</v>
      </c>
      <c r="E60" s="4">
        <f t="shared" si="4"/>
        <v>4423.1776232756538</v>
      </c>
    </row>
    <row r="61" spans="1:5">
      <c r="A61" s="3">
        <f t="shared" si="2"/>
        <v>47</v>
      </c>
      <c r="B61" s="5">
        <f t="shared" ca="1" si="0"/>
        <v>41024</v>
      </c>
      <c r="C61" s="4">
        <f t="shared" si="3"/>
        <v>4595140.2304493049</v>
      </c>
      <c r="D61" s="4">
        <f t="shared" si="1"/>
        <v>8805.291725664214</v>
      </c>
      <c r="E61" s="4">
        <f t="shared" si="4"/>
        <v>4414.7422815376422</v>
      </c>
    </row>
    <row r="62" spans="1:5">
      <c r="A62" s="3">
        <f t="shared" si="2"/>
        <v>48</v>
      </c>
      <c r="B62" s="5">
        <f t="shared" ca="1" si="0"/>
        <v>41038</v>
      </c>
      <c r="C62" s="4">
        <f t="shared" si="3"/>
        <v>4586326.4952932186</v>
      </c>
      <c r="D62" s="4">
        <f t="shared" si="1"/>
        <v>8813.7351560860843</v>
      </c>
      <c r="E62" s="4">
        <f t="shared" si="4"/>
        <v>4406.2988511157719</v>
      </c>
    </row>
    <row r="63" spans="1:5">
      <c r="A63" s="3">
        <f t="shared" si="2"/>
        <v>49</v>
      </c>
      <c r="B63" s="5">
        <f t="shared" ca="1" si="0"/>
        <v>41052</v>
      </c>
      <c r="C63" s="4">
        <f t="shared" si="3"/>
        <v>4577504.3086102707</v>
      </c>
      <c r="D63" s="4">
        <f t="shared" si="1"/>
        <v>8822.1866829480823</v>
      </c>
      <c r="E63" s="4">
        <f t="shared" si="4"/>
        <v>4397.8473242537721</v>
      </c>
    </row>
    <row r="64" spans="1:5">
      <c r="A64" s="3">
        <f t="shared" si="2"/>
        <v>50</v>
      </c>
      <c r="B64" s="5">
        <f t="shared" ca="1" si="0"/>
        <v>41066</v>
      </c>
      <c r="C64" s="4">
        <f t="shared" si="3"/>
        <v>4568673.662296257</v>
      </c>
      <c r="D64" s="4">
        <f t="shared" si="1"/>
        <v>8830.646314013924</v>
      </c>
      <c r="E64" s="4">
        <f t="shared" si="4"/>
        <v>4389.3876931879313</v>
      </c>
    </row>
    <row r="65" spans="1:5">
      <c r="A65" s="3">
        <f t="shared" si="2"/>
        <v>51</v>
      </c>
      <c r="B65" s="5">
        <f t="shared" ca="1" si="0"/>
        <v>41080</v>
      </c>
      <c r="C65" s="4">
        <f t="shared" si="3"/>
        <v>4559834.5482392022</v>
      </c>
      <c r="D65" s="4">
        <f t="shared" si="1"/>
        <v>8839.1140570547595</v>
      </c>
      <c r="E65" s="4">
        <f t="shared" si="4"/>
        <v>4380.9199501470957</v>
      </c>
    </row>
    <row r="66" spans="1:5">
      <c r="A66" s="3">
        <f t="shared" si="2"/>
        <v>52</v>
      </c>
      <c r="B66" s="5">
        <f t="shared" ca="1" si="0"/>
        <v>41094</v>
      </c>
      <c r="C66" s="4">
        <f t="shared" si="3"/>
        <v>4550986.9583193529</v>
      </c>
      <c r="D66" s="4">
        <f t="shared" si="1"/>
        <v>8847.5899198491952</v>
      </c>
      <c r="E66" s="4">
        <f t="shared" si="4"/>
        <v>4372.4440873526601</v>
      </c>
    </row>
    <row r="67" spans="1:5">
      <c r="A67" s="3">
        <f t="shared" si="2"/>
        <v>53</v>
      </c>
      <c r="B67" s="5">
        <f t="shared" ca="1" si="0"/>
        <v>41108</v>
      </c>
      <c r="C67" s="4">
        <f t="shared" si="3"/>
        <v>4542130.8844091697</v>
      </c>
      <c r="D67" s="4">
        <f t="shared" si="1"/>
        <v>8856.0739101832969</v>
      </c>
      <c r="E67" s="4">
        <f t="shared" si="4"/>
        <v>4363.9600970185584</v>
      </c>
    </row>
    <row r="68" spans="1:5">
      <c r="A68" s="3">
        <f t="shared" si="2"/>
        <v>54</v>
      </c>
      <c r="B68" s="5">
        <f t="shared" ca="1" si="0"/>
        <v>41122</v>
      </c>
      <c r="C68" s="4">
        <f t="shared" si="3"/>
        <v>4533266.3183733188</v>
      </c>
      <c r="D68" s="4">
        <f t="shared" si="1"/>
        <v>8864.5660358505957</v>
      </c>
      <c r="E68" s="4">
        <f t="shared" si="4"/>
        <v>4355.4679713512587</v>
      </c>
    </row>
    <row r="69" spans="1:5">
      <c r="A69" s="3">
        <f t="shared" si="2"/>
        <v>55</v>
      </c>
      <c r="B69" s="5">
        <f t="shared" ca="1" si="0"/>
        <v>41136</v>
      </c>
      <c r="C69" s="4">
        <f t="shared" si="3"/>
        <v>4524393.2520686667</v>
      </c>
      <c r="D69" s="4">
        <f t="shared" si="1"/>
        <v>8873.0663046520967</v>
      </c>
      <c r="E69" s="4">
        <f t="shared" si="4"/>
        <v>4346.9677025497585</v>
      </c>
    </row>
    <row r="70" spans="1:5">
      <c r="A70" s="3">
        <f t="shared" si="2"/>
        <v>56</v>
      </c>
      <c r="B70" s="5">
        <f t="shared" ca="1" si="0"/>
        <v>41150</v>
      </c>
      <c r="C70" s="4">
        <f t="shared" si="3"/>
        <v>4515511.6773442701</v>
      </c>
      <c r="D70" s="4">
        <f t="shared" si="1"/>
        <v>8881.5747243962833</v>
      </c>
      <c r="E70" s="4">
        <f t="shared" si="4"/>
        <v>4338.4592828055711</v>
      </c>
    </row>
    <row r="71" spans="1:5">
      <c r="A71" s="3">
        <f t="shared" si="2"/>
        <v>57</v>
      </c>
      <c r="B71" s="5">
        <f t="shared" ca="1" si="0"/>
        <v>41164</v>
      </c>
      <c r="C71" s="4">
        <f t="shared" si="3"/>
        <v>4506621.5860413713</v>
      </c>
      <c r="D71" s="4">
        <f t="shared" si="1"/>
        <v>8890.0913028991308</v>
      </c>
      <c r="E71" s="4">
        <f t="shared" si="4"/>
        <v>4329.9427043027254</v>
      </c>
    </row>
    <row r="72" spans="1:5">
      <c r="A72" s="3">
        <f t="shared" si="2"/>
        <v>58</v>
      </c>
      <c r="B72" s="5">
        <f t="shared" ca="1" si="0"/>
        <v>41178</v>
      </c>
      <c r="C72" s="4">
        <f t="shared" si="3"/>
        <v>4497722.9699933873</v>
      </c>
      <c r="D72" s="4">
        <f t="shared" si="1"/>
        <v>8898.6160479841019</v>
      </c>
      <c r="E72" s="4">
        <f t="shared" si="4"/>
        <v>4321.4179592177534</v>
      </c>
    </row>
    <row r="73" spans="1:5">
      <c r="A73" s="3">
        <f t="shared" si="2"/>
        <v>59</v>
      </c>
      <c r="B73" s="5">
        <f t="shared" ca="1" si="0"/>
        <v>41192</v>
      </c>
      <c r="C73" s="4">
        <f t="shared" si="3"/>
        <v>4488815.8210259052</v>
      </c>
      <c r="D73" s="4">
        <f t="shared" si="1"/>
        <v>8907.1489674821678</v>
      </c>
      <c r="E73" s="4">
        <f t="shared" si="4"/>
        <v>4312.8850397196866</v>
      </c>
    </row>
    <row r="74" spans="1:5">
      <c r="A74" s="3">
        <f t="shared" si="2"/>
        <v>60</v>
      </c>
      <c r="B74" s="5">
        <f t="shared" ca="1" si="0"/>
        <v>41206</v>
      </c>
      <c r="C74" s="4">
        <f t="shared" si="3"/>
        <v>4479900.1309566731</v>
      </c>
      <c r="D74" s="4">
        <f t="shared" si="1"/>
        <v>8915.6900692318086</v>
      </c>
      <c r="E74" s="4">
        <f t="shared" si="4"/>
        <v>4304.3439379700467</v>
      </c>
    </row>
    <row r="75" spans="1:5">
      <c r="A75" s="3">
        <f t="shared" si="2"/>
        <v>61</v>
      </c>
      <c r="B75" s="5">
        <f t="shared" ca="1" si="0"/>
        <v>41220</v>
      </c>
      <c r="C75" s="4">
        <f t="shared" si="3"/>
        <v>4470975.8915955937</v>
      </c>
      <c r="D75" s="4">
        <f t="shared" si="1"/>
        <v>8924.2393610790168</v>
      </c>
      <c r="E75" s="4">
        <f t="shared" si="4"/>
        <v>4295.7946461228375</v>
      </c>
    </row>
    <row r="76" spans="1:5">
      <c r="A76" s="3">
        <f t="shared" si="2"/>
        <v>62</v>
      </c>
      <c r="B76" s="5">
        <f t="shared" ca="1" si="0"/>
        <v>41234</v>
      </c>
      <c r="C76" s="4">
        <f t="shared" si="3"/>
        <v>4462043.0947447168</v>
      </c>
      <c r="D76" s="4">
        <f t="shared" si="1"/>
        <v>8932.796850877312</v>
      </c>
      <c r="E76" s="4">
        <f t="shared" si="4"/>
        <v>4287.2371563245424</v>
      </c>
    </row>
    <row r="77" spans="1:5">
      <c r="A77" s="3">
        <f t="shared" si="2"/>
        <v>63</v>
      </c>
      <c r="B77" s="5">
        <f t="shared" ca="1" si="0"/>
        <v>41248</v>
      </c>
      <c r="C77" s="4">
        <f t="shared" si="3"/>
        <v>4453101.7321982291</v>
      </c>
      <c r="D77" s="4">
        <f t="shared" si="1"/>
        <v>8941.3625464877441</v>
      </c>
      <c r="E77" s="4">
        <f t="shared" si="4"/>
        <v>4278.6714607141121</v>
      </c>
    </row>
    <row r="78" spans="1:5">
      <c r="A78" s="3">
        <f t="shared" si="2"/>
        <v>64</v>
      </c>
      <c r="B78" s="5">
        <f t="shared" ca="1" si="0"/>
        <v>41262</v>
      </c>
      <c r="C78" s="4">
        <f t="shared" si="3"/>
        <v>4444151.7957424503</v>
      </c>
      <c r="D78" s="4">
        <f t="shared" si="1"/>
        <v>8949.9364557788958</v>
      </c>
      <c r="E78" s="4">
        <f t="shared" si="4"/>
        <v>4270.0975514229594</v>
      </c>
    </row>
    <row r="79" spans="1:5">
      <c r="A79" s="3">
        <f t="shared" si="2"/>
        <v>65</v>
      </c>
      <c r="B79" s="5">
        <f t="shared" ca="1" si="0"/>
        <v>41276</v>
      </c>
      <c r="C79" s="4">
        <f t="shared" si="3"/>
        <v>4435193.2771558231</v>
      </c>
      <c r="D79" s="4">
        <f t="shared" si="1"/>
        <v>8958.5185866269021</v>
      </c>
      <c r="E79" s="4">
        <f t="shared" si="4"/>
        <v>4261.5154205749532</v>
      </c>
    </row>
    <row r="80" spans="1:5">
      <c r="A80" s="3">
        <f t="shared" si="2"/>
        <v>66</v>
      </c>
      <c r="B80" s="5">
        <f t="shared" ref="B80:B143" ca="1" si="5">IF($A80&lt;&gt;"",$B$14+A80*14,"")</f>
        <v>41290</v>
      </c>
      <c r="C80" s="4">
        <f t="shared" si="3"/>
        <v>4426226.1682089074</v>
      </c>
      <c r="D80" s="4">
        <f t="shared" ref="D80:D143" si="6">IF($A80&lt;&gt;"",$B$10-E80,"")</f>
        <v>8967.1089469154504</v>
      </c>
      <c r="E80" s="4">
        <f t="shared" si="4"/>
        <v>4252.9250602864058</v>
      </c>
    </row>
    <row r="81" spans="1:5">
      <c r="A81" s="3">
        <f t="shared" si="2"/>
        <v>67</v>
      </c>
      <c r="B81" s="5">
        <f t="shared" ca="1" si="5"/>
        <v>41304</v>
      </c>
      <c r="C81" s="4">
        <f t="shared" si="3"/>
        <v>4417250.460664372</v>
      </c>
      <c r="D81" s="4">
        <f t="shared" si="6"/>
        <v>8975.7075445357805</v>
      </c>
      <c r="E81" s="4">
        <f t="shared" si="4"/>
        <v>4244.3264626660757</v>
      </c>
    </row>
    <row r="82" spans="1:5">
      <c r="A82" s="3">
        <f t="shared" ref="A82:A145" si="7">IF(OR(A81="",A81&gt;=$B$9),"",A81+1)</f>
        <v>68</v>
      </c>
      <c r="B82" s="5">
        <f t="shared" ca="1" si="5"/>
        <v>41318</v>
      </c>
      <c r="C82" s="4">
        <f t="shared" ref="C82:C145" si="8">IF($A82&lt;&gt;"",C81-D82,"")</f>
        <v>4408266.1462769853</v>
      </c>
      <c r="D82" s="4">
        <f t="shared" si="6"/>
        <v>8984.3143873867048</v>
      </c>
      <c r="E82" s="4">
        <f t="shared" ref="E82:E145" si="9">IF($A82&lt;&gt;"",C81*$B$8,"")</f>
        <v>4235.7196198151514</v>
      </c>
    </row>
    <row r="83" spans="1:5">
      <c r="A83" s="3">
        <f t="shared" si="7"/>
        <v>69</v>
      </c>
      <c r="B83" s="5">
        <f t="shared" ca="1" si="5"/>
        <v>41332</v>
      </c>
      <c r="C83" s="4">
        <f t="shared" si="8"/>
        <v>4399273.2167936107</v>
      </c>
      <c r="D83" s="4">
        <f t="shared" si="6"/>
        <v>8992.9294833746098</v>
      </c>
      <c r="E83" s="4">
        <f t="shared" si="9"/>
        <v>4227.1045238272463</v>
      </c>
    </row>
    <row r="84" spans="1:5">
      <c r="A84" s="3">
        <f t="shared" si="7"/>
        <v>70</v>
      </c>
      <c r="B84" s="5">
        <f t="shared" ca="1" si="5"/>
        <v>41346</v>
      </c>
      <c r="C84" s="4">
        <f t="shared" si="8"/>
        <v>4390271.6639531972</v>
      </c>
      <c r="D84" s="4">
        <f t="shared" si="6"/>
        <v>9001.5528404134602</v>
      </c>
      <c r="E84" s="4">
        <f t="shared" si="9"/>
        <v>4218.4811667883941</v>
      </c>
    </row>
    <row r="85" spans="1:5">
      <c r="A85" s="3">
        <f t="shared" si="7"/>
        <v>71</v>
      </c>
      <c r="B85" s="5">
        <f t="shared" ca="1" si="5"/>
        <v>41360</v>
      </c>
      <c r="C85" s="4">
        <f t="shared" si="8"/>
        <v>4381261.4794867728</v>
      </c>
      <c r="D85" s="4">
        <f t="shared" si="6"/>
        <v>9010.1844664248165</v>
      </c>
      <c r="E85" s="4">
        <f t="shared" si="9"/>
        <v>4209.8495407770388</v>
      </c>
    </row>
    <row r="86" spans="1:5">
      <c r="A86" s="3">
        <f t="shared" si="7"/>
        <v>72</v>
      </c>
      <c r="B86" s="5">
        <f t="shared" ca="1" si="5"/>
        <v>41374</v>
      </c>
      <c r="C86" s="4">
        <f t="shared" si="8"/>
        <v>4372242.6551174354</v>
      </c>
      <c r="D86" s="4">
        <f t="shared" si="6"/>
        <v>9018.8243693378263</v>
      </c>
      <c r="E86" s="4">
        <f t="shared" si="9"/>
        <v>4201.209637864029</v>
      </c>
    </row>
    <row r="87" spans="1:5">
      <c r="A87" s="3">
        <f t="shared" si="7"/>
        <v>73</v>
      </c>
      <c r="B87" s="5">
        <f t="shared" ca="1" si="5"/>
        <v>41388</v>
      </c>
      <c r="C87" s="4">
        <f t="shared" si="8"/>
        <v>4363215.1825603461</v>
      </c>
      <c r="D87" s="4">
        <f t="shared" si="6"/>
        <v>9027.472557089246</v>
      </c>
      <c r="E87" s="4">
        <f t="shared" si="9"/>
        <v>4192.5614501126092</v>
      </c>
    </row>
    <row r="88" spans="1:5">
      <c r="A88" s="3">
        <f t="shared" si="7"/>
        <v>74</v>
      </c>
      <c r="B88" s="5">
        <f t="shared" ca="1" si="5"/>
        <v>41402</v>
      </c>
      <c r="C88" s="4">
        <f t="shared" si="8"/>
        <v>4354179.0535227228</v>
      </c>
      <c r="D88" s="4">
        <f t="shared" si="6"/>
        <v>9036.129037623441</v>
      </c>
      <c r="E88" s="4">
        <f t="shared" si="9"/>
        <v>4183.9049695784142</v>
      </c>
    </row>
    <row r="89" spans="1:5">
      <c r="A89" s="3">
        <f t="shared" si="7"/>
        <v>75</v>
      </c>
      <c r="B89" s="5">
        <f t="shared" ca="1" si="5"/>
        <v>41416</v>
      </c>
      <c r="C89" s="4">
        <f t="shared" si="8"/>
        <v>4345134.2597038308</v>
      </c>
      <c r="D89" s="4">
        <f t="shared" si="6"/>
        <v>9044.7938188923945</v>
      </c>
      <c r="E89" s="4">
        <f t="shared" si="9"/>
        <v>4175.2401883094608</v>
      </c>
    </row>
    <row r="90" spans="1:5">
      <c r="A90" s="3">
        <f t="shared" si="7"/>
        <v>76</v>
      </c>
      <c r="B90" s="5">
        <f t="shared" ca="1" si="5"/>
        <v>41430</v>
      </c>
      <c r="C90" s="4">
        <f t="shared" si="8"/>
        <v>4336080.7927949755</v>
      </c>
      <c r="D90" s="4">
        <f t="shared" si="6"/>
        <v>9053.4669088557166</v>
      </c>
      <c r="E90" s="4">
        <f t="shared" si="9"/>
        <v>4166.5670983461396</v>
      </c>
    </row>
    <row r="91" spans="1:5">
      <c r="A91" s="3">
        <f t="shared" si="7"/>
        <v>77</v>
      </c>
      <c r="B91" s="5">
        <f t="shared" ca="1" si="5"/>
        <v>41444</v>
      </c>
      <c r="C91" s="4">
        <f t="shared" si="8"/>
        <v>4327018.6444794945</v>
      </c>
      <c r="D91" s="4">
        <f t="shared" si="6"/>
        <v>9062.1483154806447</v>
      </c>
      <c r="E91" s="4">
        <f t="shared" si="9"/>
        <v>4157.8856917212097</v>
      </c>
    </row>
    <row r="92" spans="1:5">
      <c r="A92" s="3">
        <f t="shared" si="7"/>
        <v>78</v>
      </c>
      <c r="B92" s="5">
        <f t="shared" ca="1" si="5"/>
        <v>41458</v>
      </c>
      <c r="C92" s="4">
        <f t="shared" si="8"/>
        <v>4317947.8064327529</v>
      </c>
      <c r="D92" s="4">
        <f t="shared" si="6"/>
        <v>9070.8380467420648</v>
      </c>
      <c r="E92" s="4">
        <f t="shared" si="9"/>
        <v>4149.1959604597896</v>
      </c>
    </row>
    <row r="93" spans="1:5">
      <c r="A93" s="3">
        <f t="shared" si="7"/>
        <v>79</v>
      </c>
      <c r="B93" s="5">
        <f t="shared" ca="1" si="5"/>
        <v>41472</v>
      </c>
      <c r="C93" s="4">
        <f t="shared" si="8"/>
        <v>4308868.2703221301</v>
      </c>
      <c r="D93" s="4">
        <f t="shared" si="6"/>
        <v>9079.5361106225027</v>
      </c>
      <c r="E93" s="4">
        <f t="shared" si="9"/>
        <v>4140.4978965793525</v>
      </c>
    </row>
    <row r="94" spans="1:5">
      <c r="A94" s="3">
        <f t="shared" si="7"/>
        <v>80</v>
      </c>
      <c r="B94" s="5">
        <f t="shared" ca="1" si="5"/>
        <v>41486</v>
      </c>
      <c r="C94" s="4">
        <f t="shared" si="8"/>
        <v>4299780.0278070178</v>
      </c>
      <c r="D94" s="4">
        <f t="shared" si="6"/>
        <v>9088.2425151121424</v>
      </c>
      <c r="E94" s="4">
        <f t="shared" si="9"/>
        <v>4131.7914920897138</v>
      </c>
    </row>
    <row r="95" spans="1:5">
      <c r="A95" s="3">
        <f t="shared" si="7"/>
        <v>81</v>
      </c>
      <c r="B95" s="5">
        <f t="shared" ca="1" si="5"/>
        <v>41500</v>
      </c>
      <c r="C95" s="4">
        <f t="shared" si="8"/>
        <v>4290683.0705388086</v>
      </c>
      <c r="D95" s="4">
        <f t="shared" si="6"/>
        <v>9096.9572682088237</v>
      </c>
      <c r="E95" s="4">
        <f t="shared" si="9"/>
        <v>4123.0767389930315</v>
      </c>
    </row>
    <row r="96" spans="1:5">
      <c r="A96" s="3">
        <f t="shared" si="7"/>
        <v>82</v>
      </c>
      <c r="B96" s="5">
        <f t="shared" ca="1" si="5"/>
        <v>41514</v>
      </c>
      <c r="C96" s="4">
        <f t="shared" si="8"/>
        <v>4281577.3901608903</v>
      </c>
      <c r="D96" s="4">
        <f t="shared" si="6"/>
        <v>9105.6803779180664</v>
      </c>
      <c r="E96" s="4">
        <f t="shared" si="9"/>
        <v>4114.3536292837898</v>
      </c>
    </row>
    <row r="97" spans="1:5">
      <c r="A97" s="3">
        <f t="shared" si="7"/>
        <v>83</v>
      </c>
      <c r="B97" s="5">
        <f t="shared" ca="1" si="5"/>
        <v>41528</v>
      </c>
      <c r="C97" s="4">
        <f t="shared" si="8"/>
        <v>4272462.9783086376</v>
      </c>
      <c r="D97" s="4">
        <f t="shared" si="6"/>
        <v>9114.4118522530553</v>
      </c>
      <c r="E97" s="4">
        <f t="shared" si="9"/>
        <v>4105.6221549487991</v>
      </c>
    </row>
    <row r="98" spans="1:5">
      <c r="A98" s="3">
        <f t="shared" si="7"/>
        <v>84</v>
      </c>
      <c r="B98" s="5">
        <f t="shared" ca="1" si="5"/>
        <v>41542</v>
      </c>
      <c r="C98" s="4">
        <f t="shared" si="8"/>
        <v>4263339.8266094029</v>
      </c>
      <c r="D98" s="4">
        <f t="shared" si="6"/>
        <v>9123.1516992346678</v>
      </c>
      <c r="E98" s="4">
        <f t="shared" si="9"/>
        <v>4096.8823079671874</v>
      </c>
    </row>
    <row r="99" spans="1:5">
      <c r="A99" s="3">
        <f t="shared" si="7"/>
        <v>85</v>
      </c>
      <c r="B99" s="5">
        <f t="shared" ca="1" si="5"/>
        <v>41556</v>
      </c>
      <c r="C99" s="4">
        <f t="shared" si="8"/>
        <v>4254207.9266825113</v>
      </c>
      <c r="D99" s="4">
        <f t="shared" si="6"/>
        <v>9131.8999268914686</v>
      </c>
      <c r="E99" s="4">
        <f t="shared" si="9"/>
        <v>4088.1340803103867</v>
      </c>
    </row>
    <row r="100" spans="1:5">
      <c r="A100" s="3">
        <f t="shared" si="7"/>
        <v>86</v>
      </c>
      <c r="B100" s="5">
        <f t="shared" ca="1" si="5"/>
        <v>41570</v>
      </c>
      <c r="C100" s="4">
        <f t="shared" si="8"/>
        <v>4245067.2701392518</v>
      </c>
      <c r="D100" s="4">
        <f t="shared" si="6"/>
        <v>9140.6565432597199</v>
      </c>
      <c r="E100" s="4">
        <f t="shared" si="9"/>
        <v>4079.3774639421345</v>
      </c>
    </row>
    <row r="101" spans="1:5">
      <c r="A101" s="3">
        <f t="shared" si="7"/>
        <v>87</v>
      </c>
      <c r="B101" s="5">
        <f t="shared" ca="1" si="5"/>
        <v>41584</v>
      </c>
      <c r="C101" s="4">
        <f t="shared" si="8"/>
        <v>4235917.8485828685</v>
      </c>
      <c r="D101" s="4">
        <f t="shared" si="6"/>
        <v>9149.4215563833932</v>
      </c>
      <c r="E101" s="4">
        <f t="shared" si="9"/>
        <v>4070.6124508184612</v>
      </c>
    </row>
    <row r="102" spans="1:5">
      <c r="A102" s="3">
        <f t="shared" si="7"/>
        <v>88</v>
      </c>
      <c r="B102" s="5">
        <f t="shared" ca="1" si="5"/>
        <v>41598</v>
      </c>
      <c r="C102" s="4">
        <f t="shared" si="8"/>
        <v>4226759.653608554</v>
      </c>
      <c r="D102" s="4">
        <f t="shared" si="6"/>
        <v>9158.1949743141722</v>
      </c>
      <c r="E102" s="4">
        <f t="shared" si="9"/>
        <v>4061.8390328876826</v>
      </c>
    </row>
    <row r="103" spans="1:5">
      <c r="A103" s="3">
        <f t="shared" si="7"/>
        <v>89</v>
      </c>
      <c r="B103" s="5">
        <f t="shared" ca="1" si="5"/>
        <v>41612</v>
      </c>
      <c r="C103" s="4">
        <f t="shared" si="8"/>
        <v>4217592.6768034426</v>
      </c>
      <c r="D103" s="4">
        <f t="shared" si="6"/>
        <v>9166.9768051114606</v>
      </c>
      <c r="E103" s="4">
        <f t="shared" si="9"/>
        <v>4053.0572020903946</v>
      </c>
    </row>
    <row r="104" spans="1:5">
      <c r="A104" s="3">
        <f t="shared" si="7"/>
        <v>90</v>
      </c>
      <c r="B104" s="5">
        <f t="shared" ca="1" si="5"/>
        <v>41626</v>
      </c>
      <c r="C104" s="4">
        <f t="shared" si="8"/>
        <v>4208416.9097466003</v>
      </c>
      <c r="D104" s="4">
        <f t="shared" si="6"/>
        <v>9175.7670568423891</v>
      </c>
      <c r="E104" s="4">
        <f t="shared" si="9"/>
        <v>4044.2669503594661</v>
      </c>
    </row>
    <row r="105" spans="1:5">
      <c r="A105" s="3">
        <f t="shared" si="7"/>
        <v>91</v>
      </c>
      <c r="B105" s="5">
        <f t="shared" ca="1" si="5"/>
        <v>41640</v>
      </c>
      <c r="C105" s="4">
        <f t="shared" si="8"/>
        <v>4199232.3440090185</v>
      </c>
      <c r="D105" s="4">
        <f t="shared" si="6"/>
        <v>9184.5657375818264</v>
      </c>
      <c r="E105" s="4">
        <f t="shared" si="9"/>
        <v>4035.468269620028</v>
      </c>
    </row>
    <row r="106" spans="1:5">
      <c r="A106" s="3">
        <f t="shared" si="7"/>
        <v>92</v>
      </c>
      <c r="B106" s="5">
        <f t="shared" ca="1" si="5"/>
        <v>41654</v>
      </c>
      <c r="C106" s="4">
        <f t="shared" si="8"/>
        <v>4190038.9711536062</v>
      </c>
      <c r="D106" s="4">
        <f t="shared" si="6"/>
        <v>9193.3728554123845</v>
      </c>
      <c r="E106" s="4">
        <f t="shared" si="9"/>
        <v>4026.6611517894703</v>
      </c>
    </row>
    <row r="107" spans="1:5">
      <c r="A107" s="3">
        <f t="shared" si="7"/>
        <v>93</v>
      </c>
      <c r="B107" s="5">
        <f t="shared" ca="1" si="5"/>
        <v>41668</v>
      </c>
      <c r="C107" s="4">
        <f t="shared" si="8"/>
        <v>4180836.782735182</v>
      </c>
      <c r="D107" s="4">
        <f t="shared" si="6"/>
        <v>9202.1884184244245</v>
      </c>
      <c r="E107" s="4">
        <f t="shared" si="9"/>
        <v>4017.8455887774312</v>
      </c>
    </row>
    <row r="108" spans="1:5">
      <c r="A108" s="3">
        <f t="shared" si="7"/>
        <v>94</v>
      </c>
      <c r="B108" s="5">
        <f t="shared" ca="1" si="5"/>
        <v>41682</v>
      </c>
      <c r="C108" s="4">
        <f t="shared" si="8"/>
        <v>4171625.7703004661</v>
      </c>
      <c r="D108" s="4">
        <f t="shared" si="6"/>
        <v>9211.0124347160636</v>
      </c>
      <c r="E108" s="4">
        <f t="shared" si="9"/>
        <v>4009.0215724857912</v>
      </c>
    </row>
    <row r="109" spans="1:5">
      <c r="A109" s="3">
        <f t="shared" si="7"/>
        <v>95</v>
      </c>
      <c r="B109" s="5">
        <f t="shared" ca="1" si="5"/>
        <v>41696</v>
      </c>
      <c r="C109" s="4">
        <f t="shared" si="8"/>
        <v>4162405.9253880731</v>
      </c>
      <c r="D109" s="4">
        <f t="shared" si="6"/>
        <v>9219.8449123931896</v>
      </c>
      <c r="E109" s="4">
        <f t="shared" si="9"/>
        <v>4000.1890948086666</v>
      </c>
    </row>
    <row r="110" spans="1:5">
      <c r="A110" s="3">
        <f t="shared" si="7"/>
        <v>96</v>
      </c>
      <c r="B110" s="5">
        <f t="shared" ca="1" si="5"/>
        <v>41710</v>
      </c>
      <c r="C110" s="4">
        <f t="shared" si="8"/>
        <v>4153177.2395285037</v>
      </c>
      <c r="D110" s="4">
        <f t="shared" si="6"/>
        <v>9228.6858595694557</v>
      </c>
      <c r="E110" s="4">
        <f t="shared" si="9"/>
        <v>3991.3481476323991</v>
      </c>
    </row>
    <row r="111" spans="1:5">
      <c r="A111" s="3">
        <f t="shared" si="7"/>
        <v>97</v>
      </c>
      <c r="B111" s="5">
        <f t="shared" ca="1" si="5"/>
        <v>41724</v>
      </c>
      <c r="C111" s="4">
        <f t="shared" si="8"/>
        <v>4143939.7042441373</v>
      </c>
      <c r="D111" s="4">
        <f t="shared" si="6"/>
        <v>9237.5352843663022</v>
      </c>
      <c r="E111" s="4">
        <f t="shared" si="9"/>
        <v>3982.4987228355521</v>
      </c>
    </row>
    <row r="112" spans="1:5">
      <c r="A112" s="3">
        <f t="shared" si="7"/>
        <v>98</v>
      </c>
      <c r="B112" s="5">
        <f t="shared" ca="1" si="5"/>
        <v>41738</v>
      </c>
      <c r="C112" s="4">
        <f t="shared" si="8"/>
        <v>4134693.3110492243</v>
      </c>
      <c r="D112" s="4">
        <f t="shared" si="6"/>
        <v>9246.3931949129565</v>
      </c>
      <c r="E112" s="4">
        <f t="shared" si="9"/>
        <v>3973.6408122888993</v>
      </c>
    </row>
    <row r="113" spans="1:5">
      <c r="A113" s="3">
        <f t="shared" si="7"/>
        <v>99</v>
      </c>
      <c r="B113" s="5">
        <f t="shared" ca="1" si="5"/>
        <v>41752</v>
      </c>
      <c r="C113" s="4">
        <f t="shared" si="8"/>
        <v>4125438.0514498781</v>
      </c>
      <c r="D113" s="4">
        <f t="shared" si="6"/>
        <v>9255.2595993464347</v>
      </c>
      <c r="E113" s="4">
        <f t="shared" si="9"/>
        <v>3964.774407855421</v>
      </c>
    </row>
    <row r="114" spans="1:5">
      <c r="A114" s="3">
        <f t="shared" si="7"/>
        <v>100</v>
      </c>
      <c r="B114" s="5">
        <f t="shared" ca="1" si="5"/>
        <v>41766</v>
      </c>
      <c r="C114" s="4">
        <f t="shared" si="8"/>
        <v>4116173.9169440665</v>
      </c>
      <c r="D114" s="4">
        <f t="shared" si="6"/>
        <v>9264.1345058115603</v>
      </c>
      <c r="E114" s="4">
        <f t="shared" si="9"/>
        <v>3955.8995013902945</v>
      </c>
    </row>
    <row r="115" spans="1:5">
      <c r="A115" s="3">
        <f t="shared" si="7"/>
        <v>101</v>
      </c>
      <c r="B115" s="5">
        <f t="shared" ca="1" si="5"/>
        <v>41780</v>
      </c>
      <c r="C115" s="4">
        <f t="shared" si="8"/>
        <v>4106900.8990216055</v>
      </c>
      <c r="D115" s="4">
        <f t="shared" si="6"/>
        <v>9273.0179224609692</v>
      </c>
      <c r="E115" s="4">
        <f t="shared" si="9"/>
        <v>3947.0160847408861</v>
      </c>
    </row>
    <row r="116" spans="1:5">
      <c r="A116" s="3">
        <f t="shared" si="7"/>
        <v>102</v>
      </c>
      <c r="B116" s="5">
        <f t="shared" ca="1" si="5"/>
        <v>41794</v>
      </c>
      <c r="C116" s="4">
        <f t="shared" si="8"/>
        <v>4097618.9891641503</v>
      </c>
      <c r="D116" s="4">
        <f t="shared" si="6"/>
        <v>9281.9098574551099</v>
      </c>
      <c r="E116" s="4">
        <f t="shared" si="9"/>
        <v>3938.1241497467454</v>
      </c>
    </row>
    <row r="117" spans="1:5">
      <c r="A117" s="3">
        <f t="shared" si="7"/>
        <v>103</v>
      </c>
      <c r="B117" s="5">
        <f t="shared" ca="1" si="5"/>
        <v>41808</v>
      </c>
      <c r="C117" s="4">
        <f t="shared" si="8"/>
        <v>4088328.1788451881</v>
      </c>
      <c r="D117" s="4">
        <f t="shared" si="6"/>
        <v>9290.8103189622598</v>
      </c>
      <c r="E117" s="4">
        <f t="shared" si="9"/>
        <v>3929.2236882395964</v>
      </c>
    </row>
    <row r="118" spans="1:5">
      <c r="A118" s="3">
        <f t="shared" si="7"/>
        <v>104</v>
      </c>
      <c r="B118" s="5">
        <f t="shared" ca="1" si="5"/>
        <v>41822</v>
      </c>
      <c r="C118" s="4">
        <f t="shared" si="8"/>
        <v>4079028.4595300294</v>
      </c>
      <c r="D118" s="4">
        <f t="shared" si="6"/>
        <v>9299.7193151585234</v>
      </c>
      <c r="E118" s="4">
        <f t="shared" si="9"/>
        <v>3920.3146920433314</v>
      </c>
    </row>
    <row r="119" spans="1:5">
      <c r="A119" s="3">
        <f t="shared" si="7"/>
        <v>105</v>
      </c>
      <c r="B119" s="5">
        <f t="shared" ca="1" si="5"/>
        <v>41836</v>
      </c>
      <c r="C119" s="4">
        <f t="shared" si="8"/>
        <v>4069719.8226758018</v>
      </c>
      <c r="D119" s="4">
        <f t="shared" si="6"/>
        <v>9308.6368542278542</v>
      </c>
      <c r="E119" s="4">
        <f t="shared" si="9"/>
        <v>3911.3971529740011</v>
      </c>
    </row>
    <row r="120" spans="1:5">
      <c r="A120" s="3">
        <f t="shared" si="7"/>
        <v>106</v>
      </c>
      <c r="B120" s="5">
        <f t="shared" ca="1" si="5"/>
        <v>41850</v>
      </c>
      <c r="C120" s="4">
        <f t="shared" si="8"/>
        <v>4060402.2597314399</v>
      </c>
      <c r="D120" s="4">
        <f t="shared" si="6"/>
        <v>9317.5629443620455</v>
      </c>
      <c r="E120" s="4">
        <f t="shared" si="9"/>
        <v>3902.4710628398102</v>
      </c>
    </row>
    <row r="121" spans="1:5">
      <c r="A121" s="3">
        <f t="shared" si="7"/>
        <v>107</v>
      </c>
      <c r="B121" s="5">
        <f t="shared" ca="1" si="5"/>
        <v>41864</v>
      </c>
      <c r="C121" s="4">
        <f t="shared" si="8"/>
        <v>4051075.7621376789</v>
      </c>
      <c r="D121" s="4">
        <f t="shared" si="6"/>
        <v>9326.4975937607487</v>
      </c>
      <c r="E121" s="4">
        <f t="shared" si="9"/>
        <v>3893.536413441107</v>
      </c>
    </row>
    <row r="122" spans="1:5">
      <c r="A122" s="3">
        <f t="shared" si="7"/>
        <v>108</v>
      </c>
      <c r="B122" s="5">
        <f t="shared" ca="1" si="5"/>
        <v>41878</v>
      </c>
      <c r="C122" s="4">
        <f t="shared" si="8"/>
        <v>4041740.3213270474</v>
      </c>
      <c r="D122" s="4">
        <f t="shared" si="6"/>
        <v>9335.4408106314768</v>
      </c>
      <c r="E122" s="4">
        <f t="shared" si="9"/>
        <v>3884.5931965703776</v>
      </c>
    </row>
    <row r="123" spans="1:5">
      <c r="A123" s="3">
        <f t="shared" si="7"/>
        <v>109</v>
      </c>
      <c r="B123" s="5">
        <f t="shared" ca="1" si="5"/>
        <v>41892</v>
      </c>
      <c r="C123" s="4">
        <f t="shared" si="8"/>
        <v>4032395.9287238577</v>
      </c>
      <c r="D123" s="4">
        <f t="shared" si="6"/>
        <v>9344.3926031896171</v>
      </c>
      <c r="E123" s="4">
        <f t="shared" si="9"/>
        <v>3875.6414040122377</v>
      </c>
    </row>
    <row r="124" spans="1:5">
      <c r="A124" s="3">
        <f t="shared" si="7"/>
        <v>110</v>
      </c>
      <c r="B124" s="5">
        <f t="shared" ca="1" si="5"/>
        <v>41906</v>
      </c>
      <c r="C124" s="4">
        <f t="shared" si="8"/>
        <v>4023042.5757441991</v>
      </c>
      <c r="D124" s="4">
        <f t="shared" si="6"/>
        <v>9353.3529796584298</v>
      </c>
      <c r="E124" s="4">
        <f t="shared" si="9"/>
        <v>3866.6810275434254</v>
      </c>
    </row>
    <row r="125" spans="1:5">
      <c r="A125" s="3">
        <f t="shared" si="7"/>
        <v>111</v>
      </c>
      <c r="B125" s="5">
        <f t="shared" ca="1" si="5"/>
        <v>41920</v>
      </c>
      <c r="C125" s="4">
        <f t="shared" si="8"/>
        <v>4013680.2537959302</v>
      </c>
      <c r="D125" s="4">
        <f t="shared" si="6"/>
        <v>9362.321948269062</v>
      </c>
      <c r="E125" s="4">
        <f t="shared" si="9"/>
        <v>3857.7120589327942</v>
      </c>
    </row>
    <row r="126" spans="1:5">
      <c r="A126" s="3">
        <f t="shared" si="7"/>
        <v>112</v>
      </c>
      <c r="B126" s="5">
        <f t="shared" ca="1" si="5"/>
        <v>41934</v>
      </c>
      <c r="C126" s="4">
        <f t="shared" si="8"/>
        <v>4004308.9542786698</v>
      </c>
      <c r="D126" s="4">
        <f t="shared" si="6"/>
        <v>9371.2995172605515</v>
      </c>
      <c r="E126" s="4">
        <f t="shared" si="9"/>
        <v>3848.7344899413033</v>
      </c>
    </row>
    <row r="127" spans="1:5">
      <c r="A127" s="3">
        <f t="shared" si="7"/>
        <v>113</v>
      </c>
      <c r="B127" s="5">
        <f t="shared" ca="1" si="5"/>
        <v>41948</v>
      </c>
      <c r="C127" s="4">
        <f t="shared" si="8"/>
        <v>3994928.6685837898</v>
      </c>
      <c r="D127" s="4">
        <f t="shared" si="6"/>
        <v>9380.2856948798435</v>
      </c>
      <c r="E127" s="4">
        <f t="shared" si="9"/>
        <v>3839.7483123220127</v>
      </c>
    </row>
    <row r="128" spans="1:5">
      <c r="A128" s="3">
        <f t="shared" si="7"/>
        <v>114</v>
      </c>
      <c r="B128" s="5">
        <f t="shared" ca="1" si="5"/>
        <v>41962</v>
      </c>
      <c r="C128" s="4">
        <f t="shared" si="8"/>
        <v>3985539.388094408</v>
      </c>
      <c r="D128" s="4">
        <f t="shared" si="6"/>
        <v>9389.2804893817829</v>
      </c>
      <c r="E128" s="4">
        <f t="shared" si="9"/>
        <v>3830.7535178200728</v>
      </c>
    </row>
    <row r="129" spans="1:5">
      <c r="A129" s="3">
        <f t="shared" si="7"/>
        <v>115</v>
      </c>
      <c r="B129" s="5">
        <f t="shared" ca="1" si="5"/>
        <v>41976</v>
      </c>
      <c r="C129" s="4">
        <f t="shared" si="8"/>
        <v>3976141.1041853786</v>
      </c>
      <c r="D129" s="4">
        <f t="shared" si="6"/>
        <v>9398.2839090291345</v>
      </c>
      <c r="E129" s="4">
        <f t="shared" si="9"/>
        <v>3821.7500981727203</v>
      </c>
    </row>
    <row r="130" spans="1:5">
      <c r="A130" s="3">
        <f t="shared" si="7"/>
        <v>116</v>
      </c>
      <c r="B130" s="5">
        <f t="shared" ca="1" si="5"/>
        <v>41990</v>
      </c>
      <c r="C130" s="4">
        <f t="shared" si="8"/>
        <v>3966733.8082232862</v>
      </c>
      <c r="D130" s="4">
        <f t="shared" si="6"/>
        <v>9407.2959620925867</v>
      </c>
      <c r="E130" s="4">
        <f t="shared" si="9"/>
        <v>3812.7380451092677</v>
      </c>
    </row>
    <row r="131" spans="1:5">
      <c r="A131" s="3">
        <f t="shared" si="7"/>
        <v>117</v>
      </c>
      <c r="B131" s="5">
        <f t="shared" ca="1" si="5"/>
        <v>42004</v>
      </c>
      <c r="C131" s="4">
        <f t="shared" si="8"/>
        <v>3957317.4915664354</v>
      </c>
      <c r="D131" s="4">
        <f t="shared" si="6"/>
        <v>9416.3166568507586</v>
      </c>
      <c r="E131" s="4">
        <f t="shared" si="9"/>
        <v>3803.7173503510967</v>
      </c>
    </row>
    <row r="132" spans="1:5">
      <c r="A132" s="3">
        <f t="shared" si="7"/>
        <v>118</v>
      </c>
      <c r="B132" s="5">
        <f t="shared" ca="1" si="5"/>
        <v>42018</v>
      </c>
      <c r="C132" s="4">
        <f t="shared" si="8"/>
        <v>3947892.1455648453</v>
      </c>
      <c r="D132" s="4">
        <f t="shared" si="6"/>
        <v>9425.3460015902056</v>
      </c>
      <c r="E132" s="4">
        <f t="shared" si="9"/>
        <v>3794.6880056116506</v>
      </c>
    </row>
    <row r="133" spans="1:5">
      <c r="A133" s="3">
        <f t="shared" si="7"/>
        <v>119</v>
      </c>
      <c r="B133" s="5">
        <f t="shared" ca="1" si="5"/>
        <v>42032</v>
      </c>
      <c r="C133" s="4">
        <f t="shared" si="8"/>
        <v>3938457.7615602398</v>
      </c>
      <c r="D133" s="4">
        <f t="shared" si="6"/>
        <v>9434.3840046054283</v>
      </c>
      <c r="E133" s="4">
        <f t="shared" si="9"/>
        <v>3785.6500025964274</v>
      </c>
    </row>
    <row r="134" spans="1:5">
      <c r="A134" s="3">
        <f t="shared" si="7"/>
        <v>120</v>
      </c>
      <c r="B134" s="5">
        <f t="shared" ca="1" si="5"/>
        <v>42046</v>
      </c>
      <c r="C134" s="4">
        <f t="shared" si="8"/>
        <v>3929014.3308860408</v>
      </c>
      <c r="D134" s="4">
        <f t="shared" si="6"/>
        <v>9443.4306741988858</v>
      </c>
      <c r="E134" s="4">
        <f t="shared" si="9"/>
        <v>3776.60333300297</v>
      </c>
    </row>
    <row r="135" spans="1:5">
      <c r="A135" s="3">
        <f t="shared" si="7"/>
        <v>121</v>
      </c>
      <c r="B135" s="5">
        <f t="shared" ca="1" si="5"/>
        <v>42060</v>
      </c>
      <c r="C135" s="4">
        <f t="shared" si="8"/>
        <v>3919561.8448673598</v>
      </c>
      <c r="D135" s="4">
        <f t="shared" si="6"/>
        <v>9452.4860186809929</v>
      </c>
      <c r="E135" s="4">
        <f t="shared" si="9"/>
        <v>3767.5479885208615</v>
      </c>
    </row>
    <row r="136" spans="1:5">
      <c r="A136" s="3">
        <f t="shared" si="7"/>
        <v>122</v>
      </c>
      <c r="B136" s="5">
        <f t="shared" ca="1" si="5"/>
        <v>42074</v>
      </c>
      <c r="C136" s="4">
        <f t="shared" si="8"/>
        <v>3910100.2948209895</v>
      </c>
      <c r="D136" s="4">
        <f t="shared" si="6"/>
        <v>9461.5500463701392</v>
      </c>
      <c r="E136" s="4">
        <f t="shared" si="9"/>
        <v>3758.4839608317152</v>
      </c>
    </row>
    <row r="137" spans="1:5">
      <c r="A137" s="3">
        <f t="shared" si="7"/>
        <v>123</v>
      </c>
      <c r="B137" s="5">
        <f t="shared" ca="1" si="5"/>
        <v>42088</v>
      </c>
      <c r="C137" s="4">
        <f t="shared" si="8"/>
        <v>3900629.6720553967</v>
      </c>
      <c r="D137" s="4">
        <f t="shared" si="6"/>
        <v>9470.6227655926868</v>
      </c>
      <c r="E137" s="4">
        <f t="shared" si="9"/>
        <v>3749.4112416091684</v>
      </c>
    </row>
    <row r="138" spans="1:5">
      <c r="A138" s="3">
        <f t="shared" si="7"/>
        <v>124</v>
      </c>
      <c r="B138" s="5">
        <f t="shared" ca="1" si="5"/>
        <v>42102</v>
      </c>
      <c r="C138" s="4">
        <f t="shared" si="8"/>
        <v>3891149.9678707137</v>
      </c>
      <c r="D138" s="4">
        <f t="shared" si="6"/>
        <v>9479.7041846829816</v>
      </c>
      <c r="E138" s="4">
        <f t="shared" si="9"/>
        <v>3740.3298225188742</v>
      </c>
    </row>
    <row r="139" spans="1:5">
      <c r="A139" s="3">
        <f t="shared" si="7"/>
        <v>125</v>
      </c>
      <c r="B139" s="5">
        <f t="shared" ca="1" si="5"/>
        <v>42116</v>
      </c>
      <c r="C139" s="4">
        <f t="shared" si="8"/>
        <v>3881661.1735587302</v>
      </c>
      <c r="D139" s="4">
        <f t="shared" si="6"/>
        <v>9488.7943119833617</v>
      </c>
      <c r="E139" s="4">
        <f t="shared" si="9"/>
        <v>3731.2396952184931</v>
      </c>
    </row>
    <row r="140" spans="1:5">
      <c r="A140" s="3">
        <f t="shared" si="7"/>
        <v>126</v>
      </c>
      <c r="B140" s="5">
        <f t="shared" ca="1" si="5"/>
        <v>42130</v>
      </c>
      <c r="C140" s="4">
        <f t="shared" si="8"/>
        <v>3872163.2804028862</v>
      </c>
      <c r="D140" s="4">
        <f t="shared" si="6"/>
        <v>9497.8931558441691</v>
      </c>
      <c r="E140" s="4">
        <f t="shared" si="9"/>
        <v>3722.1408513576866</v>
      </c>
    </row>
    <row r="141" spans="1:5">
      <c r="A141" s="3">
        <f t="shared" si="7"/>
        <v>127</v>
      </c>
      <c r="B141" s="5">
        <f t="shared" ca="1" si="5"/>
        <v>42144</v>
      </c>
      <c r="C141" s="4">
        <f t="shared" si="8"/>
        <v>3862656.2796782623</v>
      </c>
      <c r="D141" s="4">
        <f t="shared" si="6"/>
        <v>9507.0007246237437</v>
      </c>
      <c r="E141" s="4">
        <f t="shared" si="9"/>
        <v>3713.0332825781106</v>
      </c>
    </row>
    <row r="142" spans="1:5">
      <c r="A142" s="3">
        <f t="shared" si="7"/>
        <v>128</v>
      </c>
      <c r="B142" s="5">
        <f t="shared" ca="1" si="5"/>
        <v>42158</v>
      </c>
      <c r="C142" s="4">
        <f t="shared" si="8"/>
        <v>3853140.1626515738</v>
      </c>
      <c r="D142" s="4">
        <f t="shared" si="6"/>
        <v>9516.1170266884528</v>
      </c>
      <c r="E142" s="4">
        <f t="shared" si="9"/>
        <v>3703.9169805134025</v>
      </c>
    </row>
    <row r="143" spans="1:5">
      <c r="A143" s="3">
        <f t="shared" si="7"/>
        <v>129</v>
      </c>
      <c r="B143" s="5">
        <f t="shared" ca="1" si="5"/>
        <v>42172</v>
      </c>
      <c r="C143" s="4">
        <f t="shared" si="8"/>
        <v>3843614.920581161</v>
      </c>
      <c r="D143" s="4">
        <f t="shared" si="6"/>
        <v>9525.2420704126744</v>
      </c>
      <c r="E143" s="4">
        <f t="shared" si="9"/>
        <v>3694.7919367891809</v>
      </c>
    </row>
    <row r="144" spans="1:5">
      <c r="A144" s="3">
        <f t="shared" si="7"/>
        <v>130</v>
      </c>
      <c r="B144" s="5">
        <f t="shared" ref="B144:B207" ca="1" si="10">IF($A144&lt;&gt;"",$B$14+A144*14,"")</f>
        <v>42186</v>
      </c>
      <c r="C144" s="4">
        <f t="shared" si="8"/>
        <v>3834080.5447169822</v>
      </c>
      <c r="D144" s="4">
        <f t="shared" ref="D144:D207" si="11">IF($A144&lt;&gt;"",$B$10-E144,"")</f>
        <v>9534.3758641788227</v>
      </c>
      <c r="E144" s="4">
        <f t="shared" si="9"/>
        <v>3685.6581430230317</v>
      </c>
    </row>
    <row r="145" spans="1:5">
      <c r="A145" s="3">
        <f t="shared" si="7"/>
        <v>131</v>
      </c>
      <c r="B145" s="5">
        <f t="shared" ca="1" si="10"/>
        <v>42200</v>
      </c>
      <c r="C145" s="4">
        <f t="shared" si="8"/>
        <v>3824537.0263006049</v>
      </c>
      <c r="D145" s="4">
        <f t="shared" si="11"/>
        <v>9543.518416377352</v>
      </c>
      <c r="E145" s="4">
        <f t="shared" si="9"/>
        <v>3676.5155908245038</v>
      </c>
    </row>
    <row r="146" spans="1:5">
      <c r="A146" s="3">
        <f t="shared" ref="A146:A209" si="12">IF(OR(A145="",A145&gt;=$B$9),"",A145+1)</f>
        <v>132</v>
      </c>
      <c r="B146" s="5">
        <f t="shared" ca="1" si="10"/>
        <v>42214</v>
      </c>
      <c r="C146" s="4">
        <f t="shared" ref="C146:C209" si="13">IF($A146&lt;&gt;"",C145-D146,"")</f>
        <v>3814984.3565651984</v>
      </c>
      <c r="D146" s="4">
        <f t="shared" si="11"/>
        <v>9552.6697354067546</v>
      </c>
      <c r="E146" s="4">
        <f t="shared" ref="E146:E209" si="14">IF($A146&lt;&gt;"",C145*$B$8,"")</f>
        <v>3667.3642717951011</v>
      </c>
    </row>
    <row r="147" spans="1:5">
      <c r="A147" s="3">
        <f t="shared" si="12"/>
        <v>133</v>
      </c>
      <c r="B147" s="5">
        <f t="shared" ca="1" si="10"/>
        <v>42228</v>
      </c>
      <c r="C147" s="4">
        <f t="shared" si="13"/>
        <v>3805422.5267355246</v>
      </c>
      <c r="D147" s="4">
        <f t="shared" si="11"/>
        <v>9561.8298296735829</v>
      </c>
      <c r="E147" s="4">
        <f t="shared" si="14"/>
        <v>3658.2041775282728</v>
      </c>
    </row>
    <row r="148" spans="1:5">
      <c r="A148" s="3">
        <f t="shared" si="12"/>
        <v>134</v>
      </c>
      <c r="B148" s="5">
        <f t="shared" ca="1" si="10"/>
        <v>42242</v>
      </c>
      <c r="C148" s="4">
        <f t="shared" si="13"/>
        <v>3795851.5280279322</v>
      </c>
      <c r="D148" s="4">
        <f t="shared" si="11"/>
        <v>9570.9987075924473</v>
      </c>
      <c r="E148" s="4">
        <f t="shared" si="14"/>
        <v>3649.0352996094075</v>
      </c>
    </row>
    <row r="149" spans="1:5">
      <c r="A149" s="3">
        <f t="shared" si="12"/>
        <v>135</v>
      </c>
      <c r="B149" s="5">
        <f t="shared" ca="1" si="10"/>
        <v>42256</v>
      </c>
      <c r="C149" s="4">
        <f t="shared" si="13"/>
        <v>3786271.3516503461</v>
      </c>
      <c r="D149" s="4">
        <f t="shared" si="11"/>
        <v>9580.176377586029</v>
      </c>
      <c r="E149" s="4">
        <f t="shared" si="14"/>
        <v>3639.8576296158258</v>
      </c>
    </row>
    <row r="150" spans="1:5">
      <c r="A150" s="3">
        <f t="shared" si="12"/>
        <v>136</v>
      </c>
      <c r="B150" s="5">
        <f t="shared" ca="1" si="10"/>
        <v>42270</v>
      </c>
      <c r="C150" s="4">
        <f t="shared" si="13"/>
        <v>3776681.9888022612</v>
      </c>
      <c r="D150" s="4">
        <f t="shared" si="11"/>
        <v>9589.3628480850857</v>
      </c>
      <c r="E150" s="4">
        <f t="shared" si="14"/>
        <v>3630.6711591167705</v>
      </c>
    </row>
    <row r="151" spans="1:5">
      <c r="A151" s="3">
        <f t="shared" si="12"/>
        <v>137</v>
      </c>
      <c r="B151" s="5">
        <f t="shared" ca="1" si="10"/>
        <v>42284</v>
      </c>
      <c r="C151" s="4">
        <f t="shared" si="13"/>
        <v>3767083.4306747327</v>
      </c>
      <c r="D151" s="4">
        <f t="shared" si="11"/>
        <v>9598.558127528453</v>
      </c>
      <c r="E151" s="4">
        <f t="shared" si="14"/>
        <v>3621.4758796734013</v>
      </c>
    </row>
    <row r="152" spans="1:5">
      <c r="A152" s="3">
        <f t="shared" si="12"/>
        <v>138</v>
      </c>
      <c r="B152" s="5">
        <f t="shared" ca="1" si="10"/>
        <v>42298</v>
      </c>
      <c r="C152" s="4">
        <f t="shared" si="13"/>
        <v>3757475.6684503695</v>
      </c>
      <c r="D152" s="4">
        <f t="shared" si="11"/>
        <v>9607.7622243630703</v>
      </c>
      <c r="E152" s="4">
        <f t="shared" si="14"/>
        <v>3612.2717828387849</v>
      </c>
    </row>
    <row r="153" spans="1:5">
      <c r="A153" s="3">
        <f t="shared" si="12"/>
        <v>139</v>
      </c>
      <c r="B153" s="5">
        <f t="shared" ca="1" si="10"/>
        <v>42312</v>
      </c>
      <c r="C153" s="4">
        <f t="shared" si="13"/>
        <v>3747858.6933033257</v>
      </c>
      <c r="D153" s="4">
        <f t="shared" si="11"/>
        <v>9616.975147043966</v>
      </c>
      <c r="E153" s="4">
        <f t="shared" si="14"/>
        <v>3603.0588601578888</v>
      </c>
    </row>
    <row r="154" spans="1:5">
      <c r="A154" s="3">
        <f t="shared" si="12"/>
        <v>140</v>
      </c>
      <c r="B154" s="5">
        <f t="shared" ca="1" si="10"/>
        <v>42326</v>
      </c>
      <c r="C154" s="4">
        <f t="shared" si="13"/>
        <v>3738232.4963992913</v>
      </c>
      <c r="D154" s="4">
        <f t="shared" si="11"/>
        <v>9626.1969040342829</v>
      </c>
      <c r="E154" s="4">
        <f t="shared" si="14"/>
        <v>3593.8371031675729</v>
      </c>
    </row>
    <row r="155" spans="1:5">
      <c r="A155" s="3">
        <f t="shared" si="12"/>
        <v>141</v>
      </c>
      <c r="B155" s="5">
        <f t="shared" ca="1" si="10"/>
        <v>42340</v>
      </c>
      <c r="C155" s="4">
        <f t="shared" si="13"/>
        <v>3728597.0688954862</v>
      </c>
      <c r="D155" s="4">
        <f t="shared" si="11"/>
        <v>9635.4275038052747</v>
      </c>
      <c r="E155" s="4">
        <f t="shared" si="14"/>
        <v>3584.606503396581</v>
      </c>
    </row>
    <row r="156" spans="1:5">
      <c r="A156" s="3">
        <f t="shared" si="12"/>
        <v>142</v>
      </c>
      <c r="B156" s="5">
        <f t="shared" ca="1" si="10"/>
        <v>42354</v>
      </c>
      <c r="C156" s="4">
        <f t="shared" si="13"/>
        <v>3718952.4019406498</v>
      </c>
      <c r="D156" s="4">
        <f t="shared" si="11"/>
        <v>9644.6669548363207</v>
      </c>
      <c r="E156" s="4">
        <f t="shared" si="14"/>
        <v>3575.3670523655351</v>
      </c>
    </row>
    <row r="157" spans="1:5">
      <c r="A157" s="3">
        <f t="shared" si="12"/>
        <v>143</v>
      </c>
      <c r="B157" s="5">
        <f t="shared" ca="1" si="10"/>
        <v>42368</v>
      </c>
      <c r="C157" s="4">
        <f t="shared" si="13"/>
        <v>3709298.4866750347</v>
      </c>
      <c r="D157" s="4">
        <f t="shared" si="11"/>
        <v>9653.9152656149308</v>
      </c>
      <c r="E157" s="4">
        <f t="shared" si="14"/>
        <v>3566.1187415869249</v>
      </c>
    </row>
    <row r="158" spans="1:5">
      <c r="A158" s="3">
        <f t="shared" si="12"/>
        <v>144</v>
      </c>
      <c r="B158" s="5">
        <f t="shared" ca="1" si="10"/>
        <v>42382</v>
      </c>
      <c r="C158" s="4">
        <f t="shared" si="13"/>
        <v>3699635.3142303978</v>
      </c>
      <c r="D158" s="4">
        <f t="shared" si="11"/>
        <v>9663.1724446367534</v>
      </c>
      <c r="E158" s="4">
        <f t="shared" si="14"/>
        <v>3556.8615625651023</v>
      </c>
    </row>
    <row r="159" spans="1:5">
      <c r="A159" s="3">
        <f t="shared" si="12"/>
        <v>145</v>
      </c>
      <c r="B159" s="5">
        <f t="shared" ca="1" si="10"/>
        <v>42396</v>
      </c>
      <c r="C159" s="4">
        <f t="shared" si="13"/>
        <v>3689962.8757299921</v>
      </c>
      <c r="D159" s="4">
        <f t="shared" si="11"/>
        <v>9672.4385004055839</v>
      </c>
      <c r="E159" s="4">
        <f t="shared" si="14"/>
        <v>3547.5955067962723</v>
      </c>
    </row>
    <row r="160" spans="1:5">
      <c r="A160" s="3">
        <f t="shared" si="12"/>
        <v>146</v>
      </c>
      <c r="B160" s="5">
        <f t="shared" ca="1" si="10"/>
        <v>42410</v>
      </c>
      <c r="C160" s="4">
        <f t="shared" si="13"/>
        <v>3680281.1622885587</v>
      </c>
      <c r="D160" s="4">
        <f t="shared" si="11"/>
        <v>9681.7134414333705</v>
      </c>
      <c r="E160" s="4">
        <f t="shared" si="14"/>
        <v>3538.3205657684857</v>
      </c>
    </row>
    <row r="161" spans="1:5">
      <c r="A161" s="3">
        <f t="shared" si="12"/>
        <v>147</v>
      </c>
      <c r="B161" s="5">
        <f t="shared" ca="1" si="10"/>
        <v>42424</v>
      </c>
      <c r="C161" s="4">
        <f t="shared" si="13"/>
        <v>3670590.1650123186</v>
      </c>
      <c r="D161" s="4">
        <f t="shared" si="11"/>
        <v>9690.9972762402231</v>
      </c>
      <c r="E161" s="4">
        <f t="shared" si="14"/>
        <v>3529.0367309616317</v>
      </c>
    </row>
    <row r="162" spans="1:5">
      <c r="A162" s="3">
        <f t="shared" si="12"/>
        <v>148</v>
      </c>
      <c r="B162" s="5">
        <f t="shared" ca="1" si="10"/>
        <v>42438</v>
      </c>
      <c r="C162" s="4">
        <f t="shared" si="13"/>
        <v>3660889.8749989644</v>
      </c>
      <c r="D162" s="4">
        <f t="shared" si="11"/>
        <v>9700.2900133544263</v>
      </c>
      <c r="E162" s="4">
        <f t="shared" si="14"/>
        <v>3519.743993847429</v>
      </c>
    </row>
    <row r="163" spans="1:5">
      <c r="A163" s="3">
        <f t="shared" si="12"/>
        <v>149</v>
      </c>
      <c r="B163" s="5">
        <f t="shared" ca="1" si="10"/>
        <v>42452</v>
      </c>
      <c r="C163" s="4">
        <f t="shared" si="13"/>
        <v>3651180.2833376518</v>
      </c>
      <c r="D163" s="4">
        <f t="shared" si="11"/>
        <v>9709.5916613124373</v>
      </c>
      <c r="E163" s="4">
        <f t="shared" si="14"/>
        <v>3510.4423458894184</v>
      </c>
    </row>
    <row r="164" spans="1:5">
      <c r="A164" s="3">
        <f t="shared" si="12"/>
        <v>150</v>
      </c>
      <c r="B164" s="5">
        <f t="shared" ca="1" si="10"/>
        <v>42466</v>
      </c>
      <c r="C164" s="4">
        <f t="shared" si="13"/>
        <v>3641461.3811089927</v>
      </c>
      <c r="D164" s="4">
        <f t="shared" si="11"/>
        <v>9718.9022286589006</v>
      </c>
      <c r="E164" s="4">
        <f t="shared" si="14"/>
        <v>3501.1317785429542</v>
      </c>
    </row>
    <row r="165" spans="1:5">
      <c r="A165" s="3">
        <f t="shared" si="12"/>
        <v>151</v>
      </c>
      <c r="B165" s="5">
        <f t="shared" ca="1" si="10"/>
        <v>42480</v>
      </c>
      <c r="C165" s="4">
        <f t="shared" si="13"/>
        <v>3631733.159385046</v>
      </c>
      <c r="D165" s="4">
        <f t="shared" si="11"/>
        <v>9728.2217239466554</v>
      </c>
      <c r="E165" s="4">
        <f t="shared" si="14"/>
        <v>3491.812283255199</v>
      </c>
    </row>
    <row r="166" spans="1:5">
      <c r="A166" s="3">
        <f t="shared" si="12"/>
        <v>152</v>
      </c>
      <c r="B166" s="5">
        <f t="shared" ca="1" si="10"/>
        <v>42494</v>
      </c>
      <c r="C166" s="4">
        <f t="shared" si="13"/>
        <v>3621995.609229309</v>
      </c>
      <c r="D166" s="4">
        <f t="shared" si="11"/>
        <v>9737.5501557367425</v>
      </c>
      <c r="E166" s="4">
        <f t="shared" si="14"/>
        <v>3482.4838514651128</v>
      </c>
    </row>
    <row r="167" spans="1:5">
      <c r="A167" s="3">
        <f t="shared" si="12"/>
        <v>153</v>
      </c>
      <c r="B167" s="5">
        <f t="shared" ca="1" si="10"/>
        <v>42508</v>
      </c>
      <c r="C167" s="4">
        <f t="shared" si="13"/>
        <v>3612248.7216967107</v>
      </c>
      <c r="D167" s="4">
        <f t="shared" si="11"/>
        <v>9746.8875325984081</v>
      </c>
      <c r="E167" s="4">
        <f t="shared" si="14"/>
        <v>3473.1464746034471</v>
      </c>
    </row>
    <row r="168" spans="1:5">
      <c r="A168" s="3">
        <f t="shared" si="12"/>
        <v>154</v>
      </c>
      <c r="B168" s="5">
        <f t="shared" ca="1" si="10"/>
        <v>42522</v>
      </c>
      <c r="C168" s="4">
        <f t="shared" si="13"/>
        <v>3602492.4878336014</v>
      </c>
      <c r="D168" s="4">
        <f t="shared" si="11"/>
        <v>9756.2338631091188</v>
      </c>
      <c r="E168" s="4">
        <f t="shared" si="14"/>
        <v>3463.8001440927364</v>
      </c>
    </row>
    <row r="169" spans="1:5">
      <c r="A169" s="3">
        <f t="shared" si="12"/>
        <v>155</v>
      </c>
      <c r="B169" s="5">
        <f t="shared" ca="1" si="10"/>
        <v>42536</v>
      </c>
      <c r="C169" s="4">
        <f t="shared" si="13"/>
        <v>3592726.8986777468</v>
      </c>
      <c r="D169" s="4">
        <f t="shared" si="11"/>
        <v>9765.5891558545663</v>
      </c>
      <c r="E169" s="4">
        <f t="shared" si="14"/>
        <v>3454.4448513472894</v>
      </c>
    </row>
    <row r="170" spans="1:5">
      <c r="A170" s="3">
        <f t="shared" si="12"/>
        <v>156</v>
      </c>
      <c r="B170" s="5">
        <f t="shared" ca="1" si="10"/>
        <v>42550</v>
      </c>
      <c r="C170" s="4">
        <f t="shared" si="13"/>
        <v>3582951.945258318</v>
      </c>
      <c r="D170" s="4">
        <f t="shared" si="11"/>
        <v>9774.9534194286734</v>
      </c>
      <c r="E170" s="4">
        <f t="shared" si="14"/>
        <v>3445.0805877731823</v>
      </c>
    </row>
    <row r="171" spans="1:5">
      <c r="A171" s="3">
        <f t="shared" si="12"/>
        <v>157</v>
      </c>
      <c r="B171" s="5">
        <f t="shared" ca="1" si="10"/>
        <v>42564</v>
      </c>
      <c r="C171" s="4">
        <f t="shared" si="13"/>
        <v>3573167.6185958842</v>
      </c>
      <c r="D171" s="4">
        <f t="shared" si="11"/>
        <v>9784.3266624336047</v>
      </c>
      <c r="E171" s="4">
        <f t="shared" si="14"/>
        <v>3435.7073447682506</v>
      </c>
    </row>
    <row r="172" spans="1:5">
      <c r="A172" s="3">
        <f t="shared" si="12"/>
        <v>158</v>
      </c>
      <c r="B172" s="5">
        <f t="shared" ca="1" si="10"/>
        <v>42578</v>
      </c>
      <c r="C172" s="4">
        <f t="shared" si="13"/>
        <v>3563373.9097024044</v>
      </c>
      <c r="D172" s="4">
        <f t="shared" si="11"/>
        <v>9793.7088934797739</v>
      </c>
      <c r="E172" s="4">
        <f t="shared" si="14"/>
        <v>3426.3251137220809</v>
      </c>
    </row>
    <row r="173" spans="1:5">
      <c r="A173" s="3">
        <f t="shared" si="12"/>
        <v>159</v>
      </c>
      <c r="B173" s="5">
        <f t="shared" ca="1" si="10"/>
        <v>42592</v>
      </c>
      <c r="C173" s="4">
        <f t="shared" si="13"/>
        <v>3553570.8095812188</v>
      </c>
      <c r="D173" s="4">
        <f t="shared" si="11"/>
        <v>9803.1001211858511</v>
      </c>
      <c r="E173" s="4">
        <f t="shared" si="14"/>
        <v>3416.9338860160046</v>
      </c>
    </row>
    <row r="174" spans="1:5">
      <c r="A174" s="3">
        <f t="shared" si="12"/>
        <v>160</v>
      </c>
      <c r="B174" s="5">
        <f t="shared" ca="1" si="10"/>
        <v>42606</v>
      </c>
      <c r="C174" s="4">
        <f t="shared" si="13"/>
        <v>3543758.30922704</v>
      </c>
      <c r="D174" s="4">
        <f t="shared" si="11"/>
        <v>9812.5003541787682</v>
      </c>
      <c r="E174" s="4">
        <f t="shared" si="14"/>
        <v>3407.533653023087</v>
      </c>
    </row>
    <row r="175" spans="1:5">
      <c r="A175" s="3">
        <f t="shared" si="12"/>
        <v>161</v>
      </c>
      <c r="B175" s="5">
        <f t="shared" ca="1" si="10"/>
        <v>42620</v>
      </c>
      <c r="C175" s="4">
        <f t="shared" si="13"/>
        <v>3533936.3996259463</v>
      </c>
      <c r="D175" s="4">
        <f t="shared" si="11"/>
        <v>9821.9096010937337</v>
      </c>
      <c r="E175" s="4">
        <f t="shared" si="14"/>
        <v>3398.1244061081211</v>
      </c>
    </row>
    <row r="176" spans="1:5">
      <c r="A176" s="3">
        <f t="shared" si="12"/>
        <v>162</v>
      </c>
      <c r="B176" s="5">
        <f t="shared" ca="1" si="10"/>
        <v>42634</v>
      </c>
      <c r="C176" s="4">
        <f t="shared" si="13"/>
        <v>3524105.071755372</v>
      </c>
      <c r="D176" s="4">
        <f t="shared" si="11"/>
        <v>9831.3278705742341</v>
      </c>
      <c r="E176" s="4">
        <f t="shared" si="14"/>
        <v>3388.7061366276203</v>
      </c>
    </row>
    <row r="177" spans="1:5">
      <c r="A177" s="3">
        <f t="shared" si="12"/>
        <v>163</v>
      </c>
      <c r="B177" s="5">
        <f t="shared" ca="1" si="10"/>
        <v>42648</v>
      </c>
      <c r="C177" s="4">
        <f t="shared" si="13"/>
        <v>3514264.3165841</v>
      </c>
      <c r="D177" s="4">
        <f t="shared" si="11"/>
        <v>9840.7551712720451</v>
      </c>
      <c r="E177" s="4">
        <f t="shared" si="14"/>
        <v>3379.2788359298092</v>
      </c>
    </row>
    <row r="178" spans="1:5">
      <c r="A178" s="3">
        <f t="shared" si="12"/>
        <v>164</v>
      </c>
      <c r="B178" s="5">
        <f t="shared" ca="1" si="10"/>
        <v>42662</v>
      </c>
      <c r="C178" s="4">
        <f t="shared" si="13"/>
        <v>3504414.1250722529</v>
      </c>
      <c r="D178" s="4">
        <f t="shared" si="11"/>
        <v>9850.1915118472389</v>
      </c>
      <c r="E178" s="4">
        <f t="shared" si="14"/>
        <v>3369.8424953546169</v>
      </c>
    </row>
    <row r="179" spans="1:5">
      <c r="A179" s="3">
        <f t="shared" si="12"/>
        <v>165</v>
      </c>
      <c r="B179" s="5">
        <f t="shared" ca="1" si="10"/>
        <v>42676</v>
      </c>
      <c r="C179" s="4">
        <f t="shared" si="13"/>
        <v>3494554.4881712846</v>
      </c>
      <c r="D179" s="4">
        <f t="shared" si="11"/>
        <v>9859.6369009681875</v>
      </c>
      <c r="E179" s="4">
        <f t="shared" si="14"/>
        <v>3360.3971062336677</v>
      </c>
    </row>
    <row r="180" spans="1:5">
      <c r="A180" s="3">
        <f t="shared" si="12"/>
        <v>166</v>
      </c>
      <c r="B180" s="5">
        <f t="shared" ca="1" si="10"/>
        <v>42690</v>
      </c>
      <c r="C180" s="4">
        <f t="shared" si="13"/>
        <v>3484685.3968239729</v>
      </c>
      <c r="D180" s="4">
        <f t="shared" si="11"/>
        <v>9869.0913473115816</v>
      </c>
      <c r="E180" s="4">
        <f t="shared" si="14"/>
        <v>3350.9426598902733</v>
      </c>
    </row>
    <row r="181" spans="1:5">
      <c r="A181" s="3">
        <f t="shared" si="12"/>
        <v>167</v>
      </c>
      <c r="B181" s="5">
        <f t="shared" ca="1" si="10"/>
        <v>42704</v>
      </c>
      <c r="C181" s="4">
        <f t="shared" si="13"/>
        <v>3474806.8419644106</v>
      </c>
      <c r="D181" s="4">
        <f t="shared" si="11"/>
        <v>9878.5548595624277</v>
      </c>
      <c r="E181" s="4">
        <f t="shared" si="14"/>
        <v>3341.4791476394266</v>
      </c>
    </row>
    <row r="182" spans="1:5">
      <c r="A182" s="3">
        <f t="shared" si="12"/>
        <v>168</v>
      </c>
      <c r="B182" s="5">
        <f t="shared" ca="1" si="10"/>
        <v>42718</v>
      </c>
      <c r="C182" s="4">
        <f t="shared" si="13"/>
        <v>3464918.8145179967</v>
      </c>
      <c r="D182" s="4">
        <f t="shared" si="11"/>
        <v>9888.0274464140639</v>
      </c>
      <c r="E182" s="4">
        <f t="shared" si="14"/>
        <v>3332.0065607877914</v>
      </c>
    </row>
    <row r="183" spans="1:5">
      <c r="A183" s="3">
        <f t="shared" si="12"/>
        <v>169</v>
      </c>
      <c r="B183" s="5">
        <f t="shared" ca="1" si="10"/>
        <v>42732</v>
      </c>
      <c r="C183" s="4">
        <f t="shared" si="13"/>
        <v>3455021.3054014286</v>
      </c>
      <c r="D183" s="4">
        <f t="shared" si="11"/>
        <v>9897.5091165681588</v>
      </c>
      <c r="E183" s="4">
        <f t="shared" si="14"/>
        <v>3322.524890633696</v>
      </c>
    </row>
    <row r="184" spans="1:5">
      <c r="A184" s="3">
        <f t="shared" si="12"/>
        <v>170</v>
      </c>
      <c r="B184" s="5">
        <f t="shared" ca="1" si="10"/>
        <v>42746</v>
      </c>
      <c r="C184" s="4">
        <f t="shared" si="13"/>
        <v>3445114.3055226938</v>
      </c>
      <c r="D184" s="4">
        <f t="shared" si="11"/>
        <v>9906.9998787347322</v>
      </c>
      <c r="E184" s="4">
        <f t="shared" si="14"/>
        <v>3313.0341284671235</v>
      </c>
    </row>
    <row r="185" spans="1:5">
      <c r="A185" s="3">
        <f t="shared" si="12"/>
        <v>171</v>
      </c>
      <c r="B185" s="5">
        <f t="shared" ca="1" si="10"/>
        <v>42760</v>
      </c>
      <c r="C185" s="4">
        <f t="shared" si="13"/>
        <v>3435197.8057810618</v>
      </c>
      <c r="D185" s="4">
        <f t="shared" si="11"/>
        <v>9916.4997416321494</v>
      </c>
      <c r="E185" s="4">
        <f t="shared" si="14"/>
        <v>3303.5342655697068</v>
      </c>
    </row>
    <row r="186" spans="1:5">
      <c r="A186" s="3">
        <f t="shared" si="12"/>
        <v>172</v>
      </c>
      <c r="B186" s="5">
        <f t="shared" ca="1" si="10"/>
        <v>42774</v>
      </c>
      <c r="C186" s="4">
        <f t="shared" si="13"/>
        <v>3425271.7970670746</v>
      </c>
      <c r="D186" s="4">
        <f t="shared" si="11"/>
        <v>9926.0087139871375</v>
      </c>
      <c r="E186" s="4">
        <f t="shared" si="14"/>
        <v>3294.0252932147173</v>
      </c>
    </row>
    <row r="187" spans="1:5">
      <c r="A187" s="3">
        <f t="shared" si="12"/>
        <v>173</v>
      </c>
      <c r="B187" s="5">
        <f t="shared" ca="1" si="10"/>
        <v>42788</v>
      </c>
      <c r="C187" s="4">
        <f t="shared" si="13"/>
        <v>3415336.2702625399</v>
      </c>
      <c r="D187" s="4">
        <f t="shared" si="11"/>
        <v>9935.5268045347966</v>
      </c>
      <c r="E187" s="4">
        <f t="shared" si="14"/>
        <v>3284.5072026670582</v>
      </c>
    </row>
    <row r="188" spans="1:5">
      <c r="A188" s="3">
        <f t="shared" si="12"/>
        <v>174</v>
      </c>
      <c r="B188" s="5">
        <f t="shared" ca="1" si="10"/>
        <v>42802</v>
      </c>
      <c r="C188" s="4">
        <f t="shared" si="13"/>
        <v>3405391.2162405211</v>
      </c>
      <c r="D188" s="4">
        <f t="shared" si="11"/>
        <v>9945.0540220185976</v>
      </c>
      <c r="E188" s="4">
        <f t="shared" si="14"/>
        <v>3274.9799851832577</v>
      </c>
    </row>
    <row r="189" spans="1:5">
      <c r="A189" s="3">
        <f t="shared" si="12"/>
        <v>175</v>
      </c>
      <c r="B189" s="5">
        <f t="shared" ca="1" si="10"/>
        <v>42816</v>
      </c>
      <c r="C189" s="4">
        <f t="shared" si="13"/>
        <v>3395436.6258653305</v>
      </c>
      <c r="D189" s="4">
        <f t="shared" si="11"/>
        <v>9954.590375190397</v>
      </c>
      <c r="E189" s="4">
        <f t="shared" si="14"/>
        <v>3265.4436320114587</v>
      </c>
    </row>
    <row r="190" spans="1:5">
      <c r="A190" s="3">
        <f t="shared" si="12"/>
        <v>176</v>
      </c>
      <c r="B190" s="5">
        <f t="shared" ca="1" si="10"/>
        <v>42830</v>
      </c>
      <c r="C190" s="4">
        <f t="shared" si="13"/>
        <v>3385472.4899925198</v>
      </c>
      <c r="D190" s="4">
        <f t="shared" si="11"/>
        <v>9964.1358728104424</v>
      </c>
      <c r="E190" s="4">
        <f t="shared" si="14"/>
        <v>3255.8981343914129</v>
      </c>
    </row>
    <row r="191" spans="1:5">
      <c r="A191" s="3">
        <f t="shared" si="12"/>
        <v>177</v>
      </c>
      <c r="B191" s="5">
        <f t="shared" ca="1" si="10"/>
        <v>42844</v>
      </c>
      <c r="C191" s="4">
        <f t="shared" si="13"/>
        <v>3375498.7994688726</v>
      </c>
      <c r="D191" s="4">
        <f t="shared" si="11"/>
        <v>9973.6905236473831</v>
      </c>
      <c r="E191" s="4">
        <f t="shared" si="14"/>
        <v>3246.3434835544713</v>
      </c>
    </row>
    <row r="192" spans="1:5">
      <c r="A192" s="3">
        <f t="shared" si="12"/>
        <v>178</v>
      </c>
      <c r="B192" s="5">
        <f t="shared" ca="1" si="10"/>
        <v>42858</v>
      </c>
      <c r="C192" s="4">
        <f t="shared" si="13"/>
        <v>3365515.5451323944</v>
      </c>
      <c r="D192" s="4">
        <f t="shared" si="11"/>
        <v>9983.2543364782796</v>
      </c>
      <c r="E192" s="4">
        <f t="shared" si="14"/>
        <v>3236.7796707235766</v>
      </c>
    </row>
    <row r="193" spans="1:5">
      <c r="A193" s="3">
        <f t="shared" si="12"/>
        <v>179</v>
      </c>
      <c r="B193" s="5">
        <f t="shared" ca="1" si="10"/>
        <v>42872</v>
      </c>
      <c r="C193" s="4">
        <f t="shared" si="13"/>
        <v>3355522.7178123058</v>
      </c>
      <c r="D193" s="4">
        <f t="shared" si="11"/>
        <v>9992.8273200885997</v>
      </c>
      <c r="E193" s="4">
        <f t="shared" si="14"/>
        <v>3227.2066871132552</v>
      </c>
    </row>
    <row r="194" spans="1:5">
      <c r="A194" s="3">
        <f t="shared" si="12"/>
        <v>180</v>
      </c>
      <c r="B194" s="5">
        <f t="shared" ca="1" si="10"/>
        <v>42886</v>
      </c>
      <c r="C194" s="4">
        <f t="shared" si="13"/>
        <v>3345520.3083290337</v>
      </c>
      <c r="D194" s="4">
        <f t="shared" si="11"/>
        <v>10002.409483272248</v>
      </c>
      <c r="E194" s="4">
        <f t="shared" si="14"/>
        <v>3217.6245239296086</v>
      </c>
    </row>
    <row r="195" spans="1:5">
      <c r="A195" s="3">
        <f t="shared" si="12"/>
        <v>181</v>
      </c>
      <c r="B195" s="5">
        <f t="shared" ca="1" si="10"/>
        <v>42900</v>
      </c>
      <c r="C195" s="4">
        <f t="shared" si="13"/>
        <v>3335508.3074942022</v>
      </c>
      <c r="D195" s="4">
        <f t="shared" si="11"/>
        <v>10012.00083483155</v>
      </c>
      <c r="E195" s="4">
        <f t="shared" si="14"/>
        <v>3208.0331723703066</v>
      </c>
    </row>
    <row r="196" spans="1:5">
      <c r="A196" s="3">
        <f t="shared" si="12"/>
        <v>182</v>
      </c>
      <c r="B196" s="5">
        <f t="shared" ca="1" si="10"/>
        <v>42914</v>
      </c>
      <c r="C196" s="4">
        <f t="shared" si="13"/>
        <v>3325486.7061106251</v>
      </c>
      <c r="D196" s="4">
        <f t="shared" si="11"/>
        <v>10021.601383577277</v>
      </c>
      <c r="E196" s="4">
        <f t="shared" si="14"/>
        <v>3198.4326236245779</v>
      </c>
    </row>
    <row r="197" spans="1:5">
      <c r="A197" s="3">
        <f t="shared" si="12"/>
        <v>183</v>
      </c>
      <c r="B197" s="5">
        <f t="shared" ca="1" si="10"/>
        <v>42928</v>
      </c>
      <c r="C197" s="4">
        <f t="shared" si="13"/>
        <v>3315455.4949722965</v>
      </c>
      <c r="D197" s="4">
        <f t="shared" si="11"/>
        <v>10031.211138328654</v>
      </c>
      <c r="E197" s="4">
        <f t="shared" si="14"/>
        <v>3188.8228688732024</v>
      </c>
    </row>
    <row r="198" spans="1:5">
      <c r="A198" s="3">
        <f t="shared" si="12"/>
        <v>184</v>
      </c>
      <c r="B198" s="5">
        <f t="shared" ca="1" si="10"/>
        <v>42942</v>
      </c>
      <c r="C198" s="4">
        <f t="shared" si="13"/>
        <v>3305414.6648643832</v>
      </c>
      <c r="D198" s="4">
        <f t="shared" si="11"/>
        <v>10040.830107913353</v>
      </c>
      <c r="E198" s="4">
        <f t="shared" si="14"/>
        <v>3179.2038992885036</v>
      </c>
    </row>
    <row r="199" spans="1:5">
      <c r="A199" s="3">
        <f t="shared" si="12"/>
        <v>185</v>
      </c>
      <c r="B199" s="5">
        <f t="shared" ca="1" si="10"/>
        <v>42956</v>
      </c>
      <c r="C199" s="4">
        <f t="shared" si="13"/>
        <v>3295364.2065632157</v>
      </c>
      <c r="D199" s="4">
        <f t="shared" si="11"/>
        <v>10050.458301167515</v>
      </c>
      <c r="E199" s="4">
        <f t="shared" si="14"/>
        <v>3169.5757060343403</v>
      </c>
    </row>
    <row r="200" spans="1:5">
      <c r="A200" s="3">
        <f t="shared" si="12"/>
        <v>186</v>
      </c>
      <c r="B200" s="5">
        <f t="shared" ca="1" si="10"/>
        <v>42970</v>
      </c>
      <c r="C200" s="4">
        <f t="shared" si="13"/>
        <v>3285304.11083628</v>
      </c>
      <c r="D200" s="4">
        <f t="shared" si="11"/>
        <v>10060.095726935757</v>
      </c>
      <c r="E200" s="4">
        <f t="shared" si="14"/>
        <v>3159.9382802660975</v>
      </c>
    </row>
    <row r="201" spans="1:5">
      <c r="A201" s="3">
        <f t="shared" si="12"/>
        <v>187</v>
      </c>
      <c r="B201" s="5">
        <f t="shared" ca="1" si="10"/>
        <v>42984</v>
      </c>
      <c r="C201" s="4">
        <f t="shared" si="13"/>
        <v>3275234.368442209</v>
      </c>
      <c r="D201" s="4">
        <f t="shared" si="11"/>
        <v>10069.742394071176</v>
      </c>
      <c r="E201" s="4">
        <f t="shared" si="14"/>
        <v>3150.2916131306797</v>
      </c>
    </row>
    <row r="202" spans="1:5">
      <c r="A202" s="3">
        <f t="shared" si="12"/>
        <v>188</v>
      </c>
      <c r="B202" s="5">
        <f t="shared" ca="1" si="10"/>
        <v>42998</v>
      </c>
      <c r="C202" s="4">
        <f t="shared" si="13"/>
        <v>3265154.9701307737</v>
      </c>
      <c r="D202" s="4">
        <f t="shared" si="11"/>
        <v>10079.398311435354</v>
      </c>
      <c r="E202" s="4">
        <f t="shared" si="14"/>
        <v>3140.6356957665021</v>
      </c>
    </row>
    <row r="203" spans="1:5">
      <c r="A203" s="3">
        <f t="shared" si="12"/>
        <v>189</v>
      </c>
      <c r="B203" s="5">
        <f t="shared" ca="1" si="10"/>
        <v>43012</v>
      </c>
      <c r="C203" s="4">
        <f t="shared" si="13"/>
        <v>3255065.9066428752</v>
      </c>
      <c r="D203" s="4">
        <f t="shared" si="11"/>
        <v>10089.063487898373</v>
      </c>
      <c r="E203" s="4">
        <f t="shared" si="14"/>
        <v>3130.970519303482</v>
      </c>
    </row>
    <row r="204" spans="1:5">
      <c r="A204" s="3">
        <f t="shared" si="12"/>
        <v>190</v>
      </c>
      <c r="B204" s="5">
        <f t="shared" ca="1" si="10"/>
        <v>43026</v>
      </c>
      <c r="C204" s="4">
        <f t="shared" si="13"/>
        <v>3244967.1687105363</v>
      </c>
      <c r="D204" s="4">
        <f t="shared" si="11"/>
        <v>10098.737932338823</v>
      </c>
      <c r="E204" s="4">
        <f t="shared" si="14"/>
        <v>3121.2960748630312</v>
      </c>
    </row>
    <row r="205" spans="1:5">
      <c r="A205" s="3">
        <f t="shared" si="12"/>
        <v>191</v>
      </c>
      <c r="B205" s="5">
        <f t="shared" ca="1" si="10"/>
        <v>43040</v>
      </c>
      <c r="C205" s="4">
        <f t="shared" si="13"/>
        <v>3234858.7470568926</v>
      </c>
      <c r="D205" s="4">
        <f t="shared" si="11"/>
        <v>10108.421653643807</v>
      </c>
      <c r="E205" s="4">
        <f t="shared" si="14"/>
        <v>3111.6123535580487</v>
      </c>
    </row>
    <row r="206" spans="1:5">
      <c r="A206" s="3">
        <f t="shared" si="12"/>
        <v>192</v>
      </c>
      <c r="B206" s="5">
        <f t="shared" ca="1" si="10"/>
        <v>43054</v>
      </c>
      <c r="C206" s="4">
        <f t="shared" si="13"/>
        <v>3224740.6323961834</v>
      </c>
      <c r="D206" s="4">
        <f t="shared" si="11"/>
        <v>10118.114660708943</v>
      </c>
      <c r="E206" s="4">
        <f t="shared" si="14"/>
        <v>3101.9193464929112</v>
      </c>
    </row>
    <row r="207" spans="1:5">
      <c r="A207" s="3">
        <f t="shared" si="12"/>
        <v>193</v>
      </c>
      <c r="B207" s="5">
        <f t="shared" ca="1" si="10"/>
        <v>43068</v>
      </c>
      <c r="C207" s="4">
        <f t="shared" si="13"/>
        <v>3214612.8154337453</v>
      </c>
      <c r="D207" s="4">
        <f t="shared" si="11"/>
        <v>10127.816962438392</v>
      </c>
      <c r="E207" s="4">
        <f t="shared" si="14"/>
        <v>3092.2170447634639</v>
      </c>
    </row>
    <row r="208" spans="1:5">
      <c r="A208" s="3">
        <f t="shared" si="12"/>
        <v>194</v>
      </c>
      <c r="B208" s="5">
        <f t="shared" ref="B208:B271" ca="1" si="15">IF($A208&lt;&gt;"",$B$14+A208*14,"")</f>
        <v>43082</v>
      </c>
      <c r="C208" s="4">
        <f t="shared" si="13"/>
        <v>3204475.2868660004</v>
      </c>
      <c r="D208" s="4">
        <f t="shared" ref="D208:D271" si="16">IF($A208&lt;&gt;"",$B$10-E208,"")</f>
        <v>10137.528567744839</v>
      </c>
      <c r="E208" s="4">
        <f t="shared" si="14"/>
        <v>3082.5054394570161</v>
      </c>
    </row>
    <row r="209" spans="1:5">
      <c r="A209" s="3">
        <f t="shared" si="12"/>
        <v>195</v>
      </c>
      <c r="B209" s="5">
        <f t="shared" ca="1" si="15"/>
        <v>43096</v>
      </c>
      <c r="C209" s="4">
        <f t="shared" si="13"/>
        <v>3194328.0373804509</v>
      </c>
      <c r="D209" s="4">
        <f t="shared" si="16"/>
        <v>10147.249485549526</v>
      </c>
      <c r="E209" s="4">
        <f t="shared" si="14"/>
        <v>3072.7845216523297</v>
      </c>
    </row>
    <row r="210" spans="1:5">
      <c r="A210" s="3">
        <f t="shared" ref="A210:A273" si="17">IF(OR(A209="",A209&gt;=$B$9),"",A209+1)</f>
        <v>196</v>
      </c>
      <c r="B210" s="5">
        <f t="shared" ca="1" si="15"/>
        <v>43110</v>
      </c>
      <c r="C210" s="4">
        <f t="shared" ref="C210:C273" si="18">IF($A210&lt;&gt;"",C209-D210,"")</f>
        <v>3184171.0576556688</v>
      </c>
      <c r="D210" s="4">
        <f t="shared" si="16"/>
        <v>10156.979724782244</v>
      </c>
      <c r="E210" s="4">
        <f t="shared" ref="E210:E273" si="19">IF($A210&lt;&gt;"",C209*$B$8,"")</f>
        <v>3063.0542824196109</v>
      </c>
    </row>
    <row r="211" spans="1:5">
      <c r="A211" s="3">
        <f t="shared" si="17"/>
        <v>197</v>
      </c>
      <c r="B211" s="5">
        <f t="shared" ca="1" si="15"/>
        <v>43124</v>
      </c>
      <c r="C211" s="4">
        <f t="shared" si="18"/>
        <v>3174004.3383612875</v>
      </c>
      <c r="D211" s="4">
        <f t="shared" si="16"/>
        <v>10166.71929438135</v>
      </c>
      <c r="E211" s="4">
        <f t="shared" si="19"/>
        <v>3053.3147128205046</v>
      </c>
    </row>
    <row r="212" spans="1:5">
      <c r="A212" s="3">
        <f t="shared" si="17"/>
        <v>198</v>
      </c>
      <c r="B212" s="5">
        <f t="shared" ca="1" si="15"/>
        <v>43138</v>
      </c>
      <c r="C212" s="4">
        <f t="shared" si="18"/>
        <v>3163827.8701579939</v>
      </c>
      <c r="D212" s="4">
        <f t="shared" si="16"/>
        <v>10176.468203293771</v>
      </c>
      <c r="E212" s="4">
        <f t="shared" si="19"/>
        <v>3043.565803908084</v>
      </c>
    </row>
    <row r="213" spans="1:5">
      <c r="A213" s="3">
        <f t="shared" si="17"/>
        <v>199</v>
      </c>
      <c r="B213" s="5">
        <f t="shared" ca="1" si="15"/>
        <v>43152</v>
      </c>
      <c r="C213" s="4">
        <f t="shared" si="18"/>
        <v>3153641.6436975189</v>
      </c>
      <c r="D213" s="4">
        <f t="shared" si="16"/>
        <v>10186.226460475013</v>
      </c>
      <c r="E213" s="4">
        <f t="shared" si="19"/>
        <v>3033.8075467268436</v>
      </c>
    </row>
    <row r="214" spans="1:5">
      <c r="A214" s="3">
        <f t="shared" si="17"/>
        <v>200</v>
      </c>
      <c r="B214" s="5">
        <f t="shared" ca="1" si="15"/>
        <v>43166</v>
      </c>
      <c r="C214" s="4">
        <f t="shared" si="18"/>
        <v>3143445.6496226299</v>
      </c>
      <c r="D214" s="4">
        <f t="shared" si="16"/>
        <v>10195.994074889166</v>
      </c>
      <c r="E214" s="4">
        <f t="shared" si="19"/>
        <v>3024.0399323126894</v>
      </c>
    </row>
    <row r="215" spans="1:5">
      <c r="A215" s="3">
        <f t="shared" si="17"/>
        <v>201</v>
      </c>
      <c r="B215" s="5">
        <f t="shared" ca="1" si="15"/>
        <v>43180</v>
      </c>
      <c r="C215" s="4">
        <f t="shared" si="18"/>
        <v>3133239.878567121</v>
      </c>
      <c r="D215" s="4">
        <f t="shared" si="16"/>
        <v>10205.771055508922</v>
      </c>
      <c r="E215" s="4">
        <f t="shared" si="19"/>
        <v>3014.2629516929333</v>
      </c>
    </row>
    <row r="216" spans="1:5">
      <c r="A216" s="3">
        <f t="shared" si="17"/>
        <v>202</v>
      </c>
      <c r="B216" s="5">
        <f t="shared" ca="1" si="15"/>
        <v>43194</v>
      </c>
      <c r="C216" s="4">
        <f t="shared" si="18"/>
        <v>3123024.3211558056</v>
      </c>
      <c r="D216" s="4">
        <f t="shared" si="16"/>
        <v>10215.557411315574</v>
      </c>
      <c r="E216" s="4">
        <f t="shared" si="19"/>
        <v>3004.4765958862808</v>
      </c>
    </row>
    <row r="217" spans="1:5">
      <c r="A217" s="3">
        <f t="shared" si="17"/>
        <v>203</v>
      </c>
      <c r="B217" s="5">
        <f t="shared" ca="1" si="15"/>
        <v>43208</v>
      </c>
      <c r="C217" s="4">
        <f t="shared" si="18"/>
        <v>3112798.9680045065</v>
      </c>
      <c r="D217" s="4">
        <f t="shared" si="16"/>
        <v>10225.353151299027</v>
      </c>
      <c r="E217" s="4">
        <f t="shared" si="19"/>
        <v>2994.6808559028277</v>
      </c>
    </row>
    <row r="218" spans="1:5">
      <c r="A218" s="3">
        <f t="shared" si="17"/>
        <v>204</v>
      </c>
      <c r="B218" s="5">
        <f t="shared" ca="1" si="15"/>
        <v>43222</v>
      </c>
      <c r="C218" s="4">
        <f t="shared" si="18"/>
        <v>3102563.8097200487</v>
      </c>
      <c r="D218" s="4">
        <f t="shared" si="16"/>
        <v>10235.158284457808</v>
      </c>
      <c r="E218" s="4">
        <f t="shared" si="19"/>
        <v>2984.8757227440478</v>
      </c>
    </row>
    <row r="219" spans="1:5">
      <c r="A219" s="3">
        <f t="shared" si="17"/>
        <v>205</v>
      </c>
      <c r="B219" s="5">
        <f t="shared" ca="1" si="15"/>
        <v>43236</v>
      </c>
      <c r="C219" s="4">
        <f t="shared" si="18"/>
        <v>3092318.8369002496</v>
      </c>
      <c r="D219" s="4">
        <f t="shared" si="16"/>
        <v>10244.972819799068</v>
      </c>
      <c r="E219" s="4">
        <f t="shared" si="19"/>
        <v>2975.0611874027868</v>
      </c>
    </row>
    <row r="220" spans="1:5">
      <c r="A220" s="3">
        <f t="shared" si="17"/>
        <v>206</v>
      </c>
      <c r="B220" s="5">
        <f t="shared" ca="1" si="15"/>
        <v>43250</v>
      </c>
      <c r="C220" s="4">
        <f t="shared" si="18"/>
        <v>3082064.0401339112</v>
      </c>
      <c r="D220" s="4">
        <f t="shared" si="16"/>
        <v>10254.796766338603</v>
      </c>
      <c r="E220" s="4">
        <f t="shared" si="19"/>
        <v>2965.2372408632532</v>
      </c>
    </row>
    <row r="221" spans="1:5">
      <c r="A221" s="3">
        <f t="shared" si="17"/>
        <v>207</v>
      </c>
      <c r="B221" s="5">
        <f t="shared" ca="1" si="15"/>
        <v>43264</v>
      </c>
      <c r="C221" s="4">
        <f t="shared" si="18"/>
        <v>3071799.4100008104</v>
      </c>
      <c r="D221" s="4">
        <f t="shared" si="16"/>
        <v>10264.630133100844</v>
      </c>
      <c r="E221" s="4">
        <f t="shared" si="19"/>
        <v>2955.4038741010108</v>
      </c>
    </row>
    <row r="222" spans="1:5">
      <c r="A222" s="3">
        <f t="shared" si="17"/>
        <v>208</v>
      </c>
      <c r="B222" s="5">
        <f t="shared" ca="1" si="15"/>
        <v>43278</v>
      </c>
      <c r="C222" s="4">
        <f t="shared" si="18"/>
        <v>3061524.9370716917</v>
      </c>
      <c r="D222" s="4">
        <f t="shared" si="16"/>
        <v>10274.472929118885</v>
      </c>
      <c r="E222" s="4">
        <f t="shared" si="19"/>
        <v>2945.5610780829693</v>
      </c>
    </row>
    <row r="223" spans="1:5">
      <c r="A223" s="3">
        <f t="shared" si="17"/>
        <v>209</v>
      </c>
      <c r="B223" s="5">
        <f t="shared" ca="1" si="15"/>
        <v>43292</v>
      </c>
      <c r="C223" s="4">
        <f t="shared" si="18"/>
        <v>3051240.6119082575</v>
      </c>
      <c r="D223" s="4">
        <f t="shared" si="16"/>
        <v>10284.32516343448</v>
      </c>
      <c r="E223" s="4">
        <f t="shared" si="19"/>
        <v>2935.708843767376</v>
      </c>
    </row>
    <row r="224" spans="1:5">
      <c r="A224" s="3">
        <f t="shared" si="17"/>
        <v>210</v>
      </c>
      <c r="B224" s="5">
        <f t="shared" ca="1" si="15"/>
        <v>43306</v>
      </c>
      <c r="C224" s="4">
        <f t="shared" si="18"/>
        <v>3040946.4250631593</v>
      </c>
      <c r="D224" s="4">
        <f t="shared" si="16"/>
        <v>10294.186845098047</v>
      </c>
      <c r="E224" s="4">
        <f t="shared" si="19"/>
        <v>2925.8471621038088</v>
      </c>
    </row>
    <row r="225" spans="1:5">
      <c r="A225" s="3">
        <f t="shared" si="17"/>
        <v>211</v>
      </c>
      <c r="B225" s="5">
        <f t="shared" ca="1" si="15"/>
        <v>43320</v>
      </c>
      <c r="C225" s="4">
        <f t="shared" si="18"/>
        <v>3030642.3670799905</v>
      </c>
      <c r="D225" s="4">
        <f t="shared" si="16"/>
        <v>10304.057983168688</v>
      </c>
      <c r="E225" s="4">
        <f t="shared" si="19"/>
        <v>2915.9760240331666</v>
      </c>
    </row>
    <row r="226" spans="1:5">
      <c r="A226" s="3">
        <f t="shared" si="17"/>
        <v>212</v>
      </c>
      <c r="B226" s="5">
        <f t="shared" ca="1" si="15"/>
        <v>43334</v>
      </c>
      <c r="C226" s="4">
        <f t="shared" si="18"/>
        <v>3020328.4284932762</v>
      </c>
      <c r="D226" s="4">
        <f t="shared" si="16"/>
        <v>10313.938586714194</v>
      </c>
      <c r="E226" s="4">
        <f t="shared" si="19"/>
        <v>2906.0954204876625</v>
      </c>
    </row>
    <row r="227" spans="1:5">
      <c r="A227" s="3">
        <f t="shared" si="17"/>
        <v>213</v>
      </c>
      <c r="B227" s="5">
        <f t="shared" ca="1" si="15"/>
        <v>43348</v>
      </c>
      <c r="C227" s="4">
        <f t="shared" si="18"/>
        <v>3010004.5998284654</v>
      </c>
      <c r="D227" s="4">
        <f t="shared" si="16"/>
        <v>10323.828664811042</v>
      </c>
      <c r="E227" s="4">
        <f t="shared" si="19"/>
        <v>2896.2053423908133</v>
      </c>
    </row>
    <row r="228" spans="1:5">
      <c r="A228" s="3">
        <f t="shared" si="17"/>
        <v>214</v>
      </c>
      <c r="B228" s="5">
        <f t="shared" ca="1" si="15"/>
        <v>43362</v>
      </c>
      <c r="C228" s="4">
        <f t="shared" si="18"/>
        <v>2999670.871601921</v>
      </c>
      <c r="D228" s="4">
        <f t="shared" si="16"/>
        <v>10333.728226544423</v>
      </c>
      <c r="E228" s="4">
        <f t="shared" si="19"/>
        <v>2886.3057806574329</v>
      </c>
    </row>
    <row r="229" spans="1:5">
      <c r="A229" s="3">
        <f t="shared" si="17"/>
        <v>215</v>
      </c>
      <c r="B229" s="5">
        <f t="shared" ca="1" si="15"/>
        <v>43376</v>
      </c>
      <c r="C229" s="4">
        <f t="shared" si="18"/>
        <v>2989327.234320913</v>
      </c>
      <c r="D229" s="4">
        <f t="shared" si="16"/>
        <v>10343.637281008232</v>
      </c>
      <c r="E229" s="4">
        <f t="shared" si="19"/>
        <v>2876.3967261936232</v>
      </c>
    </row>
    <row r="230" spans="1:5">
      <c r="A230" s="3">
        <f t="shared" si="17"/>
        <v>216</v>
      </c>
      <c r="B230" s="5">
        <f t="shared" ca="1" si="15"/>
        <v>43390</v>
      </c>
      <c r="C230" s="4">
        <f t="shared" si="18"/>
        <v>2978973.6784836077</v>
      </c>
      <c r="D230" s="4">
        <f t="shared" si="16"/>
        <v>10353.555837305088</v>
      </c>
      <c r="E230" s="4">
        <f t="shared" si="19"/>
        <v>2866.4781698967663</v>
      </c>
    </row>
    <row r="231" spans="1:5">
      <c r="A231" s="3">
        <f t="shared" si="17"/>
        <v>217</v>
      </c>
      <c r="B231" s="5">
        <f t="shared" ca="1" si="15"/>
        <v>43404</v>
      </c>
      <c r="C231" s="4">
        <f t="shared" si="18"/>
        <v>2968610.1945790616</v>
      </c>
      <c r="D231" s="4">
        <f t="shared" si="16"/>
        <v>10363.483904546341</v>
      </c>
      <c r="E231" s="4">
        <f t="shared" si="19"/>
        <v>2856.5501026555144</v>
      </c>
    </row>
    <row r="232" spans="1:5">
      <c r="A232" s="3">
        <f t="shared" si="17"/>
        <v>218</v>
      </c>
      <c r="B232" s="5">
        <f t="shared" ca="1" si="15"/>
        <v>43418</v>
      </c>
      <c r="C232" s="4">
        <f t="shared" si="18"/>
        <v>2958236.7730872096</v>
      </c>
      <c r="D232" s="4">
        <f t="shared" si="16"/>
        <v>10373.42149185207</v>
      </c>
      <c r="E232" s="4">
        <f t="shared" si="19"/>
        <v>2846.6125153497856</v>
      </c>
    </row>
    <row r="233" spans="1:5">
      <c r="A233" s="3">
        <f t="shared" si="17"/>
        <v>219</v>
      </c>
      <c r="B233" s="5">
        <f t="shared" ca="1" si="15"/>
        <v>43432</v>
      </c>
      <c r="C233" s="4">
        <f t="shared" si="18"/>
        <v>2947853.4044788582</v>
      </c>
      <c r="D233" s="4">
        <f t="shared" si="16"/>
        <v>10383.368608351106</v>
      </c>
      <c r="E233" s="4">
        <f t="shared" si="19"/>
        <v>2836.6653988507492</v>
      </c>
    </row>
    <row r="234" spans="1:5">
      <c r="A234" s="3">
        <f t="shared" si="17"/>
        <v>220</v>
      </c>
      <c r="B234" s="5">
        <f t="shared" ca="1" si="15"/>
        <v>43446</v>
      </c>
      <c r="C234" s="4">
        <f t="shared" si="18"/>
        <v>2937460.079215677</v>
      </c>
      <c r="D234" s="4">
        <f t="shared" si="16"/>
        <v>10393.325263181032</v>
      </c>
      <c r="E234" s="4">
        <f t="shared" si="19"/>
        <v>2826.7087440208234</v>
      </c>
    </row>
    <row r="235" spans="1:5">
      <c r="A235" s="3">
        <f t="shared" si="17"/>
        <v>221</v>
      </c>
      <c r="B235" s="5">
        <f t="shared" ca="1" si="15"/>
        <v>43460</v>
      </c>
      <c r="C235" s="4">
        <f t="shared" si="18"/>
        <v>2927056.7877501887</v>
      </c>
      <c r="D235" s="4">
        <f t="shared" si="16"/>
        <v>10403.291465488192</v>
      </c>
      <c r="E235" s="4">
        <f t="shared" si="19"/>
        <v>2816.7425417136633</v>
      </c>
    </row>
    <row r="236" spans="1:5">
      <c r="A236" s="3">
        <f t="shared" si="17"/>
        <v>222</v>
      </c>
      <c r="B236" s="5">
        <f t="shared" ca="1" si="15"/>
        <v>43474</v>
      </c>
      <c r="C236" s="4">
        <f t="shared" si="18"/>
        <v>2916643.5205257609</v>
      </c>
      <c r="D236" s="4">
        <f t="shared" si="16"/>
        <v>10413.267224427702</v>
      </c>
      <c r="E236" s="4">
        <f t="shared" si="19"/>
        <v>2806.7667827741539</v>
      </c>
    </row>
    <row r="237" spans="1:5">
      <c r="A237" s="3">
        <f t="shared" si="17"/>
        <v>223</v>
      </c>
      <c r="B237" s="5">
        <f t="shared" ca="1" si="15"/>
        <v>43488</v>
      </c>
      <c r="C237" s="4">
        <f t="shared" si="18"/>
        <v>2906220.2679765974</v>
      </c>
      <c r="D237" s="4">
        <f t="shared" si="16"/>
        <v>10423.252549163455</v>
      </c>
      <c r="E237" s="4">
        <f t="shared" si="19"/>
        <v>2796.7814580384011</v>
      </c>
    </row>
    <row r="238" spans="1:5">
      <c r="A238" s="3">
        <f t="shared" si="17"/>
        <v>224</v>
      </c>
      <c r="B238" s="5">
        <f t="shared" ca="1" si="15"/>
        <v>43502</v>
      </c>
      <c r="C238" s="4">
        <f t="shared" si="18"/>
        <v>2895787.0205277293</v>
      </c>
      <c r="D238" s="4">
        <f t="shared" si="16"/>
        <v>10433.247448868131</v>
      </c>
      <c r="E238" s="4">
        <f t="shared" si="19"/>
        <v>2786.7865583337239</v>
      </c>
    </row>
    <row r="239" spans="1:5">
      <c r="A239" s="3">
        <f t="shared" si="17"/>
        <v>225</v>
      </c>
      <c r="B239" s="5">
        <f t="shared" ca="1" si="15"/>
        <v>43516</v>
      </c>
      <c r="C239" s="4">
        <f t="shared" si="18"/>
        <v>2885343.7685950063</v>
      </c>
      <c r="D239" s="4">
        <f t="shared" si="16"/>
        <v>10443.251932723211</v>
      </c>
      <c r="E239" s="4">
        <f t="shared" si="19"/>
        <v>2776.782074478645</v>
      </c>
    </row>
    <row r="240" spans="1:5">
      <c r="A240" s="3">
        <f t="shared" si="17"/>
        <v>226</v>
      </c>
      <c r="B240" s="5">
        <f t="shared" ca="1" si="15"/>
        <v>43530</v>
      </c>
      <c r="C240" s="4">
        <f t="shared" si="18"/>
        <v>2874890.5025850874</v>
      </c>
      <c r="D240" s="4">
        <f t="shared" si="16"/>
        <v>10453.266009918972</v>
      </c>
      <c r="E240" s="4">
        <f t="shared" si="19"/>
        <v>2766.7679972828832</v>
      </c>
    </row>
    <row r="241" spans="1:5">
      <c r="A241" s="3">
        <f t="shared" si="17"/>
        <v>227</v>
      </c>
      <c r="B241" s="5">
        <f t="shared" ca="1" si="15"/>
        <v>43544</v>
      </c>
      <c r="C241" s="4">
        <f t="shared" si="18"/>
        <v>2864427.212895433</v>
      </c>
      <c r="D241" s="4">
        <f t="shared" si="16"/>
        <v>10463.28968965451</v>
      </c>
      <c r="E241" s="4">
        <f t="shared" si="19"/>
        <v>2756.7443175473445</v>
      </c>
    </row>
    <row r="242" spans="1:5">
      <c r="A242" s="3">
        <f t="shared" si="17"/>
        <v>228</v>
      </c>
      <c r="B242" s="5">
        <f t="shared" ca="1" si="15"/>
        <v>43558</v>
      </c>
      <c r="C242" s="4">
        <f t="shared" si="18"/>
        <v>2853953.8899142952</v>
      </c>
      <c r="D242" s="4">
        <f t="shared" si="16"/>
        <v>10473.322981137742</v>
      </c>
      <c r="E242" s="4">
        <f t="shared" si="19"/>
        <v>2746.7110260641139</v>
      </c>
    </row>
    <row r="243" spans="1:5">
      <c r="A243" s="3">
        <f t="shared" si="17"/>
        <v>229</v>
      </c>
      <c r="B243" s="5">
        <f t="shared" ca="1" si="15"/>
        <v>43572</v>
      </c>
      <c r="C243" s="4">
        <f t="shared" si="18"/>
        <v>2843470.5240207096</v>
      </c>
      <c r="D243" s="4">
        <f t="shared" si="16"/>
        <v>10483.365893585407</v>
      </c>
      <c r="E243" s="4">
        <f t="shared" si="19"/>
        <v>2736.6681136164475</v>
      </c>
    </row>
    <row r="244" spans="1:5">
      <c r="A244" s="3">
        <f t="shared" si="17"/>
        <v>230</v>
      </c>
      <c r="B244" s="5">
        <f t="shared" ca="1" si="15"/>
        <v>43586</v>
      </c>
      <c r="C244" s="4">
        <f t="shared" si="18"/>
        <v>2832977.1055844864</v>
      </c>
      <c r="D244" s="4">
        <f t="shared" si="16"/>
        <v>10493.418436223092</v>
      </c>
      <c r="E244" s="4">
        <f t="shared" si="19"/>
        <v>2726.6155709787627</v>
      </c>
    </row>
    <row r="245" spans="1:5">
      <c r="A245" s="3">
        <f t="shared" si="17"/>
        <v>231</v>
      </c>
      <c r="B245" s="5">
        <f t="shared" ca="1" si="15"/>
        <v>43600</v>
      </c>
      <c r="C245" s="4">
        <f t="shared" si="18"/>
        <v>2822473.6249662014</v>
      </c>
      <c r="D245" s="4">
        <f t="shared" si="16"/>
        <v>10503.480618285224</v>
      </c>
      <c r="E245" s="4">
        <f t="shared" si="19"/>
        <v>2716.5533889166309</v>
      </c>
    </row>
    <row r="246" spans="1:5">
      <c r="A246" s="3">
        <f t="shared" si="17"/>
        <v>232</v>
      </c>
      <c r="B246" s="5">
        <f t="shared" ca="1" si="15"/>
        <v>43614</v>
      </c>
      <c r="C246" s="4">
        <f t="shared" si="18"/>
        <v>2811960.0725171864</v>
      </c>
      <c r="D246" s="4">
        <f t="shared" si="16"/>
        <v>10513.552449015086</v>
      </c>
      <c r="E246" s="4">
        <f t="shared" si="19"/>
        <v>2706.4815581867688</v>
      </c>
    </row>
    <row r="247" spans="1:5">
      <c r="A247" s="3">
        <f t="shared" si="17"/>
        <v>233</v>
      </c>
      <c r="B247" s="5">
        <f t="shared" ca="1" si="15"/>
        <v>43628</v>
      </c>
      <c r="C247" s="4">
        <f t="shared" si="18"/>
        <v>2801436.4385795216</v>
      </c>
      <c r="D247" s="4">
        <f t="shared" si="16"/>
        <v>10523.633937664827</v>
      </c>
      <c r="E247" s="4">
        <f t="shared" si="19"/>
        <v>2696.4000695370282</v>
      </c>
    </row>
    <row r="248" spans="1:5">
      <c r="A248" s="3">
        <f t="shared" si="17"/>
        <v>234</v>
      </c>
      <c r="B248" s="5">
        <f t="shared" ca="1" si="15"/>
        <v>43642</v>
      </c>
      <c r="C248" s="4">
        <f t="shared" si="18"/>
        <v>2790902.713486026</v>
      </c>
      <c r="D248" s="4">
        <f t="shared" si="16"/>
        <v>10533.725093495465</v>
      </c>
      <c r="E248" s="4">
        <f t="shared" si="19"/>
        <v>2686.3089137063907</v>
      </c>
    </row>
    <row r="249" spans="1:5">
      <c r="A249" s="3">
        <f t="shared" si="17"/>
        <v>235</v>
      </c>
      <c r="B249" s="5">
        <f t="shared" ca="1" si="15"/>
        <v>43656</v>
      </c>
      <c r="C249" s="4">
        <f t="shared" si="18"/>
        <v>2780358.8875602493</v>
      </c>
      <c r="D249" s="4">
        <f t="shared" si="16"/>
        <v>10543.825925776899</v>
      </c>
      <c r="E249" s="4">
        <f t="shared" si="19"/>
        <v>2676.2080814249566</v>
      </c>
    </row>
    <row r="250" spans="1:5">
      <c r="A250" s="3">
        <f t="shared" si="17"/>
        <v>236</v>
      </c>
      <c r="B250" s="5">
        <f t="shared" ca="1" si="15"/>
        <v>43670</v>
      </c>
      <c r="C250" s="4">
        <f t="shared" si="18"/>
        <v>2769804.9511164613</v>
      </c>
      <c r="D250" s="4">
        <f t="shared" si="16"/>
        <v>10553.936443787918</v>
      </c>
      <c r="E250" s="4">
        <f t="shared" si="19"/>
        <v>2666.0975634139381</v>
      </c>
    </row>
    <row r="251" spans="1:5">
      <c r="A251" s="3">
        <f t="shared" si="17"/>
        <v>237</v>
      </c>
      <c r="B251" s="5">
        <f t="shared" ca="1" si="15"/>
        <v>43684</v>
      </c>
      <c r="C251" s="4">
        <f t="shared" si="18"/>
        <v>2759240.8944596453</v>
      </c>
      <c r="D251" s="4">
        <f t="shared" si="16"/>
        <v>10564.056656816207</v>
      </c>
      <c r="E251" s="4">
        <f t="shared" si="19"/>
        <v>2655.9773503856482</v>
      </c>
    </row>
    <row r="252" spans="1:5">
      <c r="A252" s="3">
        <f t="shared" si="17"/>
        <v>238</v>
      </c>
      <c r="B252" s="5">
        <f t="shared" ca="1" si="15"/>
        <v>43698</v>
      </c>
      <c r="C252" s="4">
        <f t="shared" si="18"/>
        <v>2748666.707885487</v>
      </c>
      <c r="D252" s="4">
        <f t="shared" si="16"/>
        <v>10574.186574158361</v>
      </c>
      <c r="E252" s="4">
        <f t="shared" si="19"/>
        <v>2645.8474330434956</v>
      </c>
    </row>
    <row r="253" spans="1:5">
      <c r="A253" s="3">
        <f t="shared" si="17"/>
        <v>239</v>
      </c>
      <c r="B253" s="5">
        <f t="shared" ca="1" si="15"/>
        <v>43712</v>
      </c>
      <c r="C253" s="4">
        <f t="shared" si="18"/>
        <v>2738082.381680367</v>
      </c>
      <c r="D253" s="4">
        <f t="shared" si="16"/>
        <v>10584.326205119882</v>
      </c>
      <c r="E253" s="4">
        <f t="shared" si="19"/>
        <v>2635.707802081974</v>
      </c>
    </row>
    <row r="254" spans="1:5">
      <c r="A254" s="3">
        <f t="shared" si="17"/>
        <v>240</v>
      </c>
      <c r="B254" s="5">
        <f t="shared" ca="1" si="15"/>
        <v>43726</v>
      </c>
      <c r="C254" s="4">
        <f t="shared" si="18"/>
        <v>2727487.9061213518</v>
      </c>
      <c r="D254" s="4">
        <f t="shared" si="16"/>
        <v>10594.475559015202</v>
      </c>
      <c r="E254" s="4">
        <f t="shared" si="19"/>
        <v>2625.5584481866535</v>
      </c>
    </row>
    <row r="255" spans="1:5">
      <c r="A255" s="3">
        <f t="shared" si="17"/>
        <v>241</v>
      </c>
      <c r="B255" s="5">
        <f t="shared" ca="1" si="15"/>
        <v>43740</v>
      </c>
      <c r="C255" s="4">
        <f t="shared" si="18"/>
        <v>2716883.271476184</v>
      </c>
      <c r="D255" s="4">
        <f t="shared" si="16"/>
        <v>10604.634645167682</v>
      </c>
      <c r="E255" s="4">
        <f t="shared" si="19"/>
        <v>2615.399362034173</v>
      </c>
    </row>
    <row r="256" spans="1:5">
      <c r="A256" s="3">
        <f t="shared" si="17"/>
        <v>242</v>
      </c>
      <c r="B256" s="5">
        <f t="shared" ca="1" si="15"/>
        <v>43754</v>
      </c>
      <c r="C256" s="4">
        <f t="shared" si="18"/>
        <v>2706268.4680032744</v>
      </c>
      <c r="D256" s="4">
        <f t="shared" si="16"/>
        <v>10614.803472909623</v>
      </c>
      <c r="E256" s="4">
        <f t="shared" si="19"/>
        <v>2605.2305342922314</v>
      </c>
    </row>
    <row r="257" spans="1:5">
      <c r="A257" s="3">
        <f t="shared" si="17"/>
        <v>243</v>
      </c>
      <c r="B257" s="5">
        <f t="shared" ca="1" si="15"/>
        <v>43768</v>
      </c>
      <c r="C257" s="4">
        <f t="shared" si="18"/>
        <v>2695643.4859516923</v>
      </c>
      <c r="D257" s="4">
        <f t="shared" si="16"/>
        <v>10624.982051582276</v>
      </c>
      <c r="E257" s="4">
        <f t="shared" si="19"/>
        <v>2595.0519556195786</v>
      </c>
    </row>
    <row r="258" spans="1:5">
      <c r="A258" s="3">
        <f t="shared" si="17"/>
        <v>244</v>
      </c>
      <c r="B258" s="5">
        <f t="shared" ca="1" si="15"/>
        <v>43782</v>
      </c>
      <c r="C258" s="4">
        <f t="shared" si="18"/>
        <v>2685008.3155611563</v>
      </c>
      <c r="D258" s="4">
        <f t="shared" si="16"/>
        <v>10635.170390535848</v>
      </c>
      <c r="E258" s="4">
        <f t="shared" si="19"/>
        <v>2584.8636166660067</v>
      </c>
    </row>
    <row r="259" spans="1:5">
      <c r="A259" s="3">
        <f t="shared" si="17"/>
        <v>245</v>
      </c>
      <c r="B259" s="5">
        <f t="shared" ca="1" si="15"/>
        <v>43796</v>
      </c>
      <c r="C259" s="4">
        <f t="shared" si="18"/>
        <v>2674362.9470620267</v>
      </c>
      <c r="D259" s="4">
        <f t="shared" si="16"/>
        <v>10645.368499129514</v>
      </c>
      <c r="E259" s="4">
        <f t="shared" si="19"/>
        <v>2574.6655080723417</v>
      </c>
    </row>
    <row r="260" spans="1:5">
      <c r="A260" s="3">
        <f t="shared" si="17"/>
        <v>246</v>
      </c>
      <c r="B260" s="5">
        <f t="shared" ca="1" si="15"/>
        <v>43810</v>
      </c>
      <c r="C260" s="4">
        <f t="shared" si="18"/>
        <v>2663707.3706752951</v>
      </c>
      <c r="D260" s="4">
        <f t="shared" si="16"/>
        <v>10655.576386731418</v>
      </c>
      <c r="E260" s="4">
        <f t="shared" si="19"/>
        <v>2564.4576204704367</v>
      </c>
    </row>
    <row r="261" spans="1:5">
      <c r="A261" s="3">
        <f t="shared" si="17"/>
        <v>247</v>
      </c>
      <c r="B261" s="5">
        <f t="shared" ca="1" si="15"/>
        <v>43824</v>
      </c>
      <c r="C261" s="4">
        <f t="shared" si="18"/>
        <v>2653041.5766125764</v>
      </c>
      <c r="D261" s="4">
        <f t="shared" si="16"/>
        <v>10665.794062718694</v>
      </c>
      <c r="E261" s="4">
        <f t="shared" si="19"/>
        <v>2554.2399444831599</v>
      </c>
    </row>
    <row r="262" spans="1:5">
      <c r="A262" s="3">
        <f t="shared" si="17"/>
        <v>248</v>
      </c>
      <c r="B262" s="5">
        <f t="shared" ca="1" si="15"/>
        <v>43838</v>
      </c>
      <c r="C262" s="4">
        <f t="shared" si="18"/>
        <v>2642365.555076099</v>
      </c>
      <c r="D262" s="4">
        <f t="shared" si="16"/>
        <v>10676.021536477467</v>
      </c>
      <c r="E262" s="4">
        <f t="shared" si="19"/>
        <v>2544.0124707243885</v>
      </c>
    </row>
    <row r="263" spans="1:5">
      <c r="A263" s="3">
        <f t="shared" si="17"/>
        <v>249</v>
      </c>
      <c r="B263" s="5">
        <f t="shared" ca="1" si="15"/>
        <v>43852</v>
      </c>
      <c r="C263" s="4">
        <f t="shared" si="18"/>
        <v>2631679.2962586964</v>
      </c>
      <c r="D263" s="4">
        <f t="shared" si="16"/>
        <v>10686.258817402857</v>
      </c>
      <c r="E263" s="4">
        <f t="shared" si="19"/>
        <v>2533.7751897989992</v>
      </c>
    </row>
    <row r="264" spans="1:5">
      <c r="A264" s="3">
        <f t="shared" si="17"/>
        <v>250</v>
      </c>
      <c r="B264" s="5">
        <f t="shared" ca="1" si="15"/>
        <v>43866</v>
      </c>
      <c r="C264" s="4">
        <f t="shared" si="18"/>
        <v>2620982.7903437973</v>
      </c>
      <c r="D264" s="4">
        <f t="shared" si="16"/>
        <v>10696.505914898995</v>
      </c>
      <c r="E264" s="4">
        <f t="shared" si="19"/>
        <v>2523.5280923028599</v>
      </c>
    </row>
    <row r="265" spans="1:5">
      <c r="A265" s="3">
        <f t="shared" si="17"/>
        <v>251</v>
      </c>
      <c r="B265" s="5">
        <f t="shared" ca="1" si="15"/>
        <v>43880</v>
      </c>
      <c r="C265" s="4">
        <f t="shared" si="18"/>
        <v>2610276.0275054183</v>
      </c>
      <c r="D265" s="4">
        <f t="shared" si="16"/>
        <v>10706.762838379036</v>
      </c>
      <c r="E265" s="4">
        <f t="shared" si="19"/>
        <v>2513.2711688228196</v>
      </c>
    </row>
    <row r="266" spans="1:5">
      <c r="A266" s="3">
        <f t="shared" si="17"/>
        <v>252</v>
      </c>
      <c r="B266" s="5">
        <f t="shared" ca="1" si="15"/>
        <v>43894</v>
      </c>
      <c r="C266" s="4">
        <f t="shared" si="18"/>
        <v>2599558.9979081531</v>
      </c>
      <c r="D266" s="4">
        <f t="shared" si="16"/>
        <v>10717.029597265153</v>
      </c>
      <c r="E266" s="4">
        <f t="shared" si="19"/>
        <v>2503.0044099367028</v>
      </c>
    </row>
    <row r="267" spans="1:5">
      <c r="A267" s="3">
        <f t="shared" si="17"/>
        <v>253</v>
      </c>
      <c r="B267" s="5">
        <f t="shared" ca="1" si="15"/>
        <v>43908</v>
      </c>
      <c r="C267" s="4">
        <f t="shared" si="18"/>
        <v>2588831.6917071645</v>
      </c>
      <c r="D267" s="4">
        <f t="shared" si="16"/>
        <v>10727.306200988558</v>
      </c>
      <c r="E267" s="4">
        <f t="shared" si="19"/>
        <v>2492.7278062132978</v>
      </c>
    </row>
    <row r="268" spans="1:5">
      <c r="A268" s="3">
        <f t="shared" si="17"/>
        <v>254</v>
      </c>
      <c r="B268" s="5">
        <f t="shared" ca="1" si="15"/>
        <v>43922</v>
      </c>
      <c r="C268" s="4">
        <f t="shared" si="18"/>
        <v>2578094.0990481749</v>
      </c>
      <c r="D268" s="4">
        <f t="shared" si="16"/>
        <v>10737.592658989506</v>
      </c>
      <c r="E268" s="4">
        <f t="shared" si="19"/>
        <v>2482.4413482123496</v>
      </c>
    </row>
    <row r="269" spans="1:5">
      <c r="A269" s="3">
        <f t="shared" si="17"/>
        <v>255</v>
      </c>
      <c r="B269" s="5">
        <f t="shared" ca="1" si="15"/>
        <v>43936</v>
      </c>
      <c r="C269" s="4">
        <f t="shared" si="18"/>
        <v>2567346.2100674575</v>
      </c>
      <c r="D269" s="4">
        <f t="shared" si="16"/>
        <v>10747.888980717304</v>
      </c>
      <c r="E269" s="4">
        <f t="shared" si="19"/>
        <v>2472.1450264845516</v>
      </c>
    </row>
    <row r="270" spans="1:5">
      <c r="A270" s="3">
        <f t="shared" si="17"/>
        <v>256</v>
      </c>
      <c r="B270" s="5">
        <f t="shared" ca="1" si="15"/>
        <v>43950</v>
      </c>
      <c r="C270" s="4">
        <f t="shared" si="18"/>
        <v>2556588.014891827</v>
      </c>
      <c r="D270" s="4">
        <f t="shared" si="16"/>
        <v>10758.195175630321</v>
      </c>
      <c r="E270" s="4">
        <f t="shared" si="19"/>
        <v>2461.8388315715347</v>
      </c>
    </row>
    <row r="271" spans="1:5">
      <c r="A271" s="3">
        <f t="shared" si="17"/>
        <v>257</v>
      </c>
      <c r="B271" s="5">
        <f t="shared" ca="1" si="15"/>
        <v>43964</v>
      </c>
      <c r="C271" s="4">
        <f t="shared" si="18"/>
        <v>2545819.5036386312</v>
      </c>
      <c r="D271" s="4">
        <f t="shared" si="16"/>
        <v>10768.511253195993</v>
      </c>
      <c r="E271" s="4">
        <f t="shared" si="19"/>
        <v>2451.5227540058618</v>
      </c>
    </row>
    <row r="272" spans="1:5">
      <c r="A272" s="3">
        <f t="shared" si="17"/>
        <v>258</v>
      </c>
      <c r="B272" s="5">
        <f t="shared" ref="B272:B335" ca="1" si="20">IF($A272&lt;&gt;"",$B$14+A272*14,"")</f>
        <v>43978</v>
      </c>
      <c r="C272" s="4">
        <f t="shared" si="18"/>
        <v>2535040.6664157403</v>
      </c>
      <c r="D272" s="4">
        <f t="shared" ref="D272:D335" si="21">IF($A272&lt;&gt;"",$B$10-E272,"")</f>
        <v>10778.837222890839</v>
      </c>
      <c r="E272" s="4">
        <f t="shared" si="19"/>
        <v>2441.1967843110165</v>
      </c>
    </row>
    <row r="273" spans="1:5">
      <c r="A273" s="3">
        <f t="shared" si="17"/>
        <v>259</v>
      </c>
      <c r="B273" s="5">
        <f t="shared" ca="1" si="20"/>
        <v>43992</v>
      </c>
      <c r="C273" s="4">
        <f t="shared" si="18"/>
        <v>2524251.4933215398</v>
      </c>
      <c r="D273" s="4">
        <f t="shared" si="21"/>
        <v>10789.17309420046</v>
      </c>
      <c r="E273" s="4">
        <f t="shared" si="19"/>
        <v>2430.8609130013951</v>
      </c>
    </row>
    <row r="274" spans="1:5">
      <c r="A274" s="3">
        <f t="shared" ref="A274:A337" si="22">IF(OR(A273="",A273&gt;=$B$9),"",A273+1)</f>
        <v>260</v>
      </c>
      <c r="B274" s="5">
        <f t="shared" ca="1" si="20"/>
        <v>44006</v>
      </c>
      <c r="C274" s="4">
        <f t="shared" ref="C274:C337" si="23">IF($A274&lt;&gt;"",C273-D274,"")</f>
        <v>2513451.9744449202</v>
      </c>
      <c r="D274" s="4">
        <f t="shared" si="21"/>
        <v>10799.518876619557</v>
      </c>
      <c r="E274" s="4">
        <f t="shared" ref="E274:E337" si="24">IF($A274&lt;&gt;"",C273*$B$8,"")</f>
        <v>2420.5151305822988</v>
      </c>
    </row>
    <row r="275" spans="1:5">
      <c r="A275" s="3">
        <f t="shared" si="22"/>
        <v>261</v>
      </c>
      <c r="B275" s="5">
        <f t="shared" ca="1" si="20"/>
        <v>44020</v>
      </c>
      <c r="C275" s="4">
        <f t="shared" si="23"/>
        <v>2502642.0998652685</v>
      </c>
      <c r="D275" s="4">
        <f t="shared" si="21"/>
        <v>10809.874579651932</v>
      </c>
      <c r="E275" s="4">
        <f t="shared" si="24"/>
        <v>2410.1594275499237</v>
      </c>
    </row>
    <row r="276" spans="1:5">
      <c r="A276" s="3">
        <f t="shared" si="22"/>
        <v>262</v>
      </c>
      <c r="B276" s="5">
        <f t="shared" ca="1" si="20"/>
        <v>44034</v>
      </c>
      <c r="C276" s="4">
        <f t="shared" si="23"/>
        <v>2491821.8596524578</v>
      </c>
      <c r="D276" s="4">
        <f t="shared" si="21"/>
        <v>10820.240212810502</v>
      </c>
      <c r="E276" s="4">
        <f t="shared" si="24"/>
        <v>2399.7937943913535</v>
      </c>
    </row>
    <row r="277" spans="1:5">
      <c r="A277" s="3">
        <f t="shared" si="22"/>
        <v>263</v>
      </c>
      <c r="B277" s="5">
        <f t="shared" ca="1" si="20"/>
        <v>44048</v>
      </c>
      <c r="C277" s="4">
        <f t="shared" si="23"/>
        <v>2480991.2438668404</v>
      </c>
      <c r="D277" s="4">
        <f t="shared" si="21"/>
        <v>10830.615785617307</v>
      </c>
      <c r="E277" s="4">
        <f t="shared" si="24"/>
        <v>2389.418221584549</v>
      </c>
    </row>
    <row r="278" spans="1:5">
      <c r="A278" s="3">
        <f t="shared" si="22"/>
        <v>264</v>
      </c>
      <c r="B278" s="5">
        <f t="shared" ca="1" si="20"/>
        <v>44062</v>
      </c>
      <c r="C278" s="4">
        <f t="shared" si="23"/>
        <v>2470150.2425592369</v>
      </c>
      <c r="D278" s="4">
        <f t="shared" si="21"/>
        <v>10841.001307603514</v>
      </c>
      <c r="E278" s="4">
        <f t="shared" si="24"/>
        <v>2379.0326995983405</v>
      </c>
    </row>
    <row r="279" spans="1:5">
      <c r="A279" s="3">
        <f t="shared" si="22"/>
        <v>265</v>
      </c>
      <c r="B279" s="5">
        <f t="shared" ca="1" si="20"/>
        <v>44076</v>
      </c>
      <c r="C279" s="4">
        <f t="shared" si="23"/>
        <v>2459298.8457709276</v>
      </c>
      <c r="D279" s="4">
        <f t="shared" si="21"/>
        <v>10851.396788309436</v>
      </c>
      <c r="E279" s="4">
        <f t="shared" si="24"/>
        <v>2368.6372188924192</v>
      </c>
    </row>
    <row r="280" spans="1:5">
      <c r="A280" s="3">
        <f t="shared" si="22"/>
        <v>266</v>
      </c>
      <c r="B280" s="5">
        <f t="shared" ca="1" si="20"/>
        <v>44090</v>
      </c>
      <c r="C280" s="4">
        <f t="shared" si="23"/>
        <v>2448437.0435336432</v>
      </c>
      <c r="D280" s="4">
        <f t="shared" si="21"/>
        <v>10861.802237284526</v>
      </c>
      <c r="E280" s="4">
        <f t="shared" si="24"/>
        <v>2358.2317699173282</v>
      </c>
    </row>
    <row r="281" spans="1:5">
      <c r="A281" s="3">
        <f t="shared" si="22"/>
        <v>267</v>
      </c>
      <c r="B281" s="5">
        <f t="shared" ca="1" si="20"/>
        <v>44104</v>
      </c>
      <c r="C281" s="4">
        <f t="shared" si="23"/>
        <v>2437564.8258695561</v>
      </c>
      <c r="D281" s="4">
        <f t="shared" si="21"/>
        <v>10872.217664087402</v>
      </c>
      <c r="E281" s="4">
        <f t="shared" si="24"/>
        <v>2347.8163431144526</v>
      </c>
    </row>
    <row r="282" spans="1:5">
      <c r="A282" s="3">
        <f t="shared" si="22"/>
        <v>268</v>
      </c>
      <c r="B282" s="5">
        <f t="shared" ca="1" si="20"/>
        <v>44118</v>
      </c>
      <c r="C282" s="4">
        <f t="shared" si="23"/>
        <v>2426682.1827912703</v>
      </c>
      <c r="D282" s="4">
        <f t="shared" si="21"/>
        <v>10882.643078285842</v>
      </c>
      <c r="E282" s="4">
        <f t="shared" si="24"/>
        <v>2337.3909289160129</v>
      </c>
    </row>
    <row r="283" spans="1:5">
      <c r="A283" s="3">
        <f t="shared" si="22"/>
        <v>269</v>
      </c>
      <c r="B283" s="5">
        <f t="shared" ca="1" si="20"/>
        <v>44132</v>
      </c>
      <c r="C283" s="4">
        <f t="shared" si="23"/>
        <v>2415789.1043018135</v>
      </c>
      <c r="D283" s="4">
        <f t="shared" si="21"/>
        <v>10893.078489456802</v>
      </c>
      <c r="E283" s="4">
        <f t="shared" si="24"/>
        <v>2326.9555177450538</v>
      </c>
    </row>
    <row r="284" spans="1:5">
      <c r="A284" s="3">
        <f t="shared" si="22"/>
        <v>270</v>
      </c>
      <c r="B284" s="5">
        <f t="shared" ca="1" si="20"/>
        <v>44146</v>
      </c>
      <c r="C284" s="4">
        <f t="shared" si="23"/>
        <v>2404885.5803946271</v>
      </c>
      <c r="D284" s="4">
        <f t="shared" si="21"/>
        <v>10903.523907186418</v>
      </c>
      <c r="E284" s="4">
        <f t="shared" si="24"/>
        <v>2316.5101000154377</v>
      </c>
    </row>
    <row r="285" spans="1:5">
      <c r="A285" s="3">
        <f t="shared" si="22"/>
        <v>271</v>
      </c>
      <c r="B285" s="5">
        <f t="shared" ca="1" si="20"/>
        <v>44160</v>
      </c>
      <c r="C285" s="4">
        <f t="shared" si="23"/>
        <v>2393971.6010535569</v>
      </c>
      <c r="D285" s="4">
        <f t="shared" si="21"/>
        <v>10913.97934107002</v>
      </c>
      <c r="E285" s="4">
        <f t="shared" si="24"/>
        <v>2306.0546661318344</v>
      </c>
    </row>
    <row r="286" spans="1:5">
      <c r="A286" s="3">
        <f t="shared" si="22"/>
        <v>272</v>
      </c>
      <c r="B286" s="5">
        <f t="shared" ca="1" si="20"/>
        <v>44174</v>
      </c>
      <c r="C286" s="4">
        <f t="shared" si="23"/>
        <v>2383047.1562528447</v>
      </c>
      <c r="D286" s="4">
        <f t="shared" si="21"/>
        <v>10924.444800712143</v>
      </c>
      <c r="E286" s="4">
        <f t="shared" si="24"/>
        <v>2295.5892064897125</v>
      </c>
    </row>
    <row r="287" spans="1:5">
      <c r="A287" s="3">
        <f t="shared" si="22"/>
        <v>273</v>
      </c>
      <c r="B287" s="5">
        <f t="shared" ca="1" si="20"/>
        <v>44188</v>
      </c>
      <c r="C287" s="4">
        <f t="shared" si="23"/>
        <v>2372112.2359571182</v>
      </c>
      <c r="D287" s="4">
        <f t="shared" si="21"/>
        <v>10934.920295726524</v>
      </c>
      <c r="E287" s="4">
        <f t="shared" si="24"/>
        <v>2285.113711475331</v>
      </c>
    </row>
    <row r="288" spans="1:5">
      <c r="A288" s="3">
        <f t="shared" si="22"/>
        <v>274</v>
      </c>
      <c r="B288" s="5">
        <f t="shared" ca="1" si="20"/>
        <v>44202</v>
      </c>
      <c r="C288" s="4">
        <f t="shared" si="23"/>
        <v>2361166.8301213821</v>
      </c>
      <c r="D288" s="4">
        <f t="shared" si="21"/>
        <v>10945.405835736125</v>
      </c>
      <c r="E288" s="4">
        <f t="shared" si="24"/>
        <v>2274.6281714657302</v>
      </c>
    </row>
    <row r="289" spans="1:5">
      <c r="A289" s="3">
        <f t="shared" si="22"/>
        <v>275</v>
      </c>
      <c r="B289" s="5">
        <f t="shared" ca="1" si="20"/>
        <v>44216</v>
      </c>
      <c r="C289" s="4">
        <f t="shared" si="23"/>
        <v>2350210.9286910091</v>
      </c>
      <c r="D289" s="4">
        <f t="shared" si="21"/>
        <v>10955.901430373133</v>
      </c>
      <c r="E289" s="4">
        <f t="shared" si="24"/>
        <v>2264.1325768287229</v>
      </c>
    </row>
    <row r="290" spans="1:5">
      <c r="A290" s="3">
        <f t="shared" si="22"/>
        <v>276</v>
      </c>
      <c r="B290" s="5">
        <f t="shared" ca="1" si="20"/>
        <v>44230</v>
      </c>
      <c r="C290" s="4">
        <f t="shared" si="23"/>
        <v>2339244.52160173</v>
      </c>
      <c r="D290" s="4">
        <f t="shared" si="21"/>
        <v>10966.40708927897</v>
      </c>
      <c r="E290" s="4">
        <f t="shared" si="24"/>
        <v>2253.6269179228857</v>
      </c>
    </row>
    <row r="291" spans="1:5">
      <c r="A291" s="3">
        <f t="shared" si="22"/>
        <v>277</v>
      </c>
      <c r="B291" s="5">
        <f t="shared" ca="1" si="20"/>
        <v>44244</v>
      </c>
      <c r="C291" s="4">
        <f t="shared" si="23"/>
        <v>2328267.5987796257</v>
      </c>
      <c r="D291" s="4">
        <f t="shared" si="21"/>
        <v>10976.922822104305</v>
      </c>
      <c r="E291" s="4">
        <f t="shared" si="24"/>
        <v>2243.1111850975494</v>
      </c>
    </row>
    <row r="292" spans="1:5">
      <c r="A292" s="3">
        <f t="shared" si="22"/>
        <v>278</v>
      </c>
      <c r="B292" s="5">
        <f t="shared" ca="1" si="20"/>
        <v>44258</v>
      </c>
      <c r="C292" s="4">
        <f t="shared" si="23"/>
        <v>2317280.1501411167</v>
      </c>
      <c r="D292" s="4">
        <f t="shared" si="21"/>
        <v>10987.448638509064</v>
      </c>
      <c r="E292" s="4">
        <f t="shared" si="24"/>
        <v>2232.5853686927921</v>
      </c>
    </row>
    <row r="293" spans="1:5">
      <c r="A293" s="3">
        <f t="shared" si="22"/>
        <v>279</v>
      </c>
      <c r="B293" s="5">
        <f t="shared" ca="1" si="20"/>
        <v>44272</v>
      </c>
      <c r="C293" s="4">
        <f t="shared" si="23"/>
        <v>2306282.1655929545</v>
      </c>
      <c r="D293" s="4">
        <f t="shared" si="21"/>
        <v>10997.984548162429</v>
      </c>
      <c r="E293" s="4">
        <f t="shared" si="24"/>
        <v>2222.0494590394273</v>
      </c>
    </row>
    <row r="294" spans="1:5">
      <c r="A294" s="3">
        <f t="shared" si="22"/>
        <v>280</v>
      </c>
      <c r="B294" s="5">
        <f t="shared" ca="1" si="20"/>
        <v>44286</v>
      </c>
      <c r="C294" s="4">
        <f t="shared" si="23"/>
        <v>2295273.6350322114</v>
      </c>
      <c r="D294" s="4">
        <f t="shared" si="21"/>
        <v>11008.530560742858</v>
      </c>
      <c r="E294" s="4">
        <f t="shared" si="24"/>
        <v>2211.5034464589976</v>
      </c>
    </row>
    <row r="295" spans="1:5">
      <c r="A295" s="3">
        <f t="shared" si="22"/>
        <v>281</v>
      </c>
      <c r="B295" s="5">
        <f t="shared" ca="1" si="20"/>
        <v>44300</v>
      </c>
      <c r="C295" s="4">
        <f t="shared" si="23"/>
        <v>2284254.5483462731</v>
      </c>
      <c r="D295" s="4">
        <f t="shared" si="21"/>
        <v>11019.086685938091</v>
      </c>
      <c r="E295" s="4">
        <f t="shared" si="24"/>
        <v>2200.9473212637645</v>
      </c>
    </row>
    <row r="296" spans="1:5">
      <c r="A296" s="3">
        <f t="shared" si="22"/>
        <v>282</v>
      </c>
      <c r="B296" s="5">
        <f t="shared" ca="1" si="20"/>
        <v>44314</v>
      </c>
      <c r="C296" s="4">
        <f t="shared" si="23"/>
        <v>2273224.8954128278</v>
      </c>
      <c r="D296" s="4">
        <f t="shared" si="21"/>
        <v>11029.652933445155</v>
      </c>
      <c r="E296" s="4">
        <f t="shared" si="24"/>
        <v>2190.3810737567005</v>
      </c>
    </row>
    <row r="297" spans="1:5">
      <c r="A297" s="3">
        <f t="shared" si="22"/>
        <v>283</v>
      </c>
      <c r="B297" s="5">
        <f t="shared" ca="1" si="20"/>
        <v>44328</v>
      </c>
      <c r="C297" s="4">
        <f t="shared" si="23"/>
        <v>2262184.6660998575</v>
      </c>
      <c r="D297" s="4">
        <f t="shared" si="21"/>
        <v>11040.229312970376</v>
      </c>
      <c r="E297" s="4">
        <f t="shared" si="24"/>
        <v>2179.8046942314791</v>
      </c>
    </row>
    <row r="298" spans="1:5">
      <c r="A298" s="3">
        <f t="shared" si="22"/>
        <v>284</v>
      </c>
      <c r="B298" s="5">
        <f t="shared" ca="1" si="20"/>
        <v>44342</v>
      </c>
      <c r="C298" s="4">
        <f t="shared" si="23"/>
        <v>2251133.8502656282</v>
      </c>
      <c r="D298" s="4">
        <f t="shared" si="21"/>
        <v>11050.81583422939</v>
      </c>
      <c r="E298" s="4">
        <f t="shared" si="24"/>
        <v>2169.2181729724662</v>
      </c>
    </row>
    <row r="299" spans="1:5">
      <c r="A299" s="3">
        <f t="shared" si="22"/>
        <v>285</v>
      </c>
      <c r="B299" s="5">
        <f t="shared" ca="1" si="20"/>
        <v>44356</v>
      </c>
      <c r="C299" s="4">
        <f t="shared" si="23"/>
        <v>2240072.4377586809</v>
      </c>
      <c r="D299" s="4">
        <f t="shared" si="21"/>
        <v>11061.412506947143</v>
      </c>
      <c r="E299" s="4">
        <f t="shared" si="24"/>
        <v>2158.6215002547124</v>
      </c>
    </row>
    <row r="300" spans="1:5">
      <c r="A300" s="3">
        <f t="shared" si="22"/>
        <v>286</v>
      </c>
      <c r="B300" s="5">
        <f t="shared" ca="1" si="20"/>
        <v>44370</v>
      </c>
      <c r="C300" s="4">
        <f t="shared" si="23"/>
        <v>2229000.418417823</v>
      </c>
      <c r="D300" s="4">
        <f t="shared" si="21"/>
        <v>11072.019340857914</v>
      </c>
      <c r="E300" s="4">
        <f t="shared" si="24"/>
        <v>2148.0146663439409</v>
      </c>
    </row>
    <row r="301" spans="1:5">
      <c r="A301" s="3">
        <f t="shared" si="22"/>
        <v>287</v>
      </c>
      <c r="B301" s="5">
        <f t="shared" ca="1" si="20"/>
        <v>44384</v>
      </c>
      <c r="C301" s="4">
        <f t="shared" si="23"/>
        <v>2217917.7820721176</v>
      </c>
      <c r="D301" s="4">
        <f t="shared" si="21"/>
        <v>11082.636345705312</v>
      </c>
      <c r="E301" s="4">
        <f t="shared" si="24"/>
        <v>2137.3976614965427</v>
      </c>
    </row>
    <row r="302" spans="1:5">
      <c r="A302" s="3">
        <f t="shared" si="22"/>
        <v>288</v>
      </c>
      <c r="B302" s="5">
        <f t="shared" ca="1" si="20"/>
        <v>44398</v>
      </c>
      <c r="C302" s="4">
        <f t="shared" si="23"/>
        <v>2206824.5185408751</v>
      </c>
      <c r="D302" s="4">
        <f t="shared" si="21"/>
        <v>11093.26353124229</v>
      </c>
      <c r="E302" s="4">
        <f t="shared" si="24"/>
        <v>2126.7704759595649</v>
      </c>
    </row>
    <row r="303" spans="1:5">
      <c r="A303" s="3">
        <f t="shared" si="22"/>
        <v>289</v>
      </c>
      <c r="B303" s="5">
        <f t="shared" ca="1" si="20"/>
        <v>44412</v>
      </c>
      <c r="C303" s="4">
        <f t="shared" si="23"/>
        <v>2195720.617633644</v>
      </c>
      <c r="D303" s="4">
        <f t="shared" si="21"/>
        <v>11103.900907231153</v>
      </c>
      <c r="E303" s="4">
        <f t="shared" si="24"/>
        <v>2116.1330999707025</v>
      </c>
    </row>
    <row r="304" spans="1:5">
      <c r="A304" s="3">
        <f t="shared" si="22"/>
        <v>290</v>
      </c>
      <c r="B304" s="5">
        <f t="shared" ca="1" si="20"/>
        <v>44426</v>
      </c>
      <c r="C304" s="4">
        <f t="shared" si="23"/>
        <v>2184606.0691502006</v>
      </c>
      <c r="D304" s="4">
        <f t="shared" si="21"/>
        <v>11114.548483443567</v>
      </c>
      <c r="E304" s="4">
        <f t="shared" si="24"/>
        <v>2105.4855237582892</v>
      </c>
    </row>
    <row r="305" spans="1:5">
      <c r="A305" s="3">
        <f t="shared" si="22"/>
        <v>291</v>
      </c>
      <c r="B305" s="5">
        <f t="shared" ca="1" si="20"/>
        <v>44440</v>
      </c>
      <c r="C305" s="4">
        <f t="shared" si="23"/>
        <v>2173480.8628805401</v>
      </c>
      <c r="D305" s="4">
        <f t="shared" si="21"/>
        <v>11125.206269660566</v>
      </c>
      <c r="E305" s="4">
        <f t="shared" si="24"/>
        <v>2094.8277375412886</v>
      </c>
    </row>
    <row r="306" spans="1:5">
      <c r="A306" s="3">
        <f t="shared" si="22"/>
        <v>292</v>
      </c>
      <c r="B306" s="5">
        <f t="shared" ca="1" si="20"/>
        <v>44454</v>
      </c>
      <c r="C306" s="4">
        <f t="shared" si="23"/>
        <v>2162344.9886048674</v>
      </c>
      <c r="D306" s="4">
        <f t="shared" si="21"/>
        <v>11135.87427567257</v>
      </c>
      <c r="E306" s="4">
        <f t="shared" si="24"/>
        <v>2084.1597315292852</v>
      </c>
    </row>
    <row r="307" spans="1:5">
      <c r="A307" s="3">
        <f t="shared" si="22"/>
        <v>293</v>
      </c>
      <c r="B307" s="5">
        <f t="shared" ca="1" si="20"/>
        <v>44468</v>
      </c>
      <c r="C307" s="4">
        <f t="shared" si="23"/>
        <v>2151198.4360935879</v>
      </c>
      <c r="D307" s="4">
        <f t="shared" si="21"/>
        <v>11146.55251127938</v>
      </c>
      <c r="E307" s="4">
        <f t="shared" si="24"/>
        <v>2073.4814959224759</v>
      </c>
    </row>
    <row r="308" spans="1:5">
      <c r="A308" s="3">
        <f t="shared" si="22"/>
        <v>294</v>
      </c>
      <c r="B308" s="5">
        <f t="shared" ca="1" si="20"/>
        <v>44482</v>
      </c>
      <c r="C308" s="4">
        <f t="shared" si="23"/>
        <v>2140041.1951072975</v>
      </c>
      <c r="D308" s="4">
        <f t="shared" si="21"/>
        <v>11157.240986290195</v>
      </c>
      <c r="E308" s="4">
        <f t="shared" si="24"/>
        <v>2062.7930209116598</v>
      </c>
    </row>
    <row r="309" spans="1:5">
      <c r="A309" s="3">
        <f t="shared" si="22"/>
        <v>295</v>
      </c>
      <c r="B309" s="5">
        <f t="shared" ca="1" si="20"/>
        <v>44496</v>
      </c>
      <c r="C309" s="4">
        <f t="shared" si="23"/>
        <v>2128873.255396774</v>
      </c>
      <c r="D309" s="4">
        <f t="shared" si="21"/>
        <v>11167.939710523624</v>
      </c>
      <c r="E309" s="4">
        <f t="shared" si="24"/>
        <v>2052.0942966782309</v>
      </c>
    </row>
    <row r="310" spans="1:5">
      <c r="A310" s="3">
        <f t="shared" si="22"/>
        <v>296</v>
      </c>
      <c r="B310" s="5">
        <f t="shared" ca="1" si="20"/>
        <v>44510</v>
      </c>
      <c r="C310" s="4">
        <f t="shared" si="23"/>
        <v>2117694.6067029661</v>
      </c>
      <c r="D310" s="4">
        <f t="shared" si="21"/>
        <v>11178.648693807689</v>
      </c>
      <c r="E310" s="4">
        <f t="shared" si="24"/>
        <v>2041.385313394167</v>
      </c>
    </row>
    <row r="311" spans="1:5">
      <c r="A311" s="3">
        <f t="shared" si="22"/>
        <v>297</v>
      </c>
      <c r="B311" s="5">
        <f t="shared" ca="1" si="20"/>
        <v>44524</v>
      </c>
      <c r="C311" s="4">
        <f t="shared" si="23"/>
        <v>2106505.2387569863</v>
      </c>
      <c r="D311" s="4">
        <f t="shared" si="21"/>
        <v>11189.367945979833</v>
      </c>
      <c r="E311" s="4">
        <f t="shared" si="24"/>
        <v>2030.6660612220226</v>
      </c>
    </row>
    <row r="312" spans="1:5">
      <c r="A312" s="3">
        <f t="shared" si="22"/>
        <v>298</v>
      </c>
      <c r="B312" s="5">
        <f t="shared" ca="1" si="20"/>
        <v>44538</v>
      </c>
      <c r="C312" s="4">
        <f t="shared" si="23"/>
        <v>2095305.1412800993</v>
      </c>
      <c r="D312" s="4">
        <f t="shared" si="21"/>
        <v>11200.097476886936</v>
      </c>
      <c r="E312" s="4">
        <f t="shared" si="24"/>
        <v>2019.9365303149186</v>
      </c>
    </row>
    <row r="313" spans="1:5">
      <c r="A313" s="3">
        <f t="shared" si="22"/>
        <v>299</v>
      </c>
      <c r="B313" s="5">
        <f t="shared" ca="1" si="20"/>
        <v>44552</v>
      </c>
      <c r="C313" s="4">
        <f t="shared" si="23"/>
        <v>2084094.303983714</v>
      </c>
      <c r="D313" s="4">
        <f t="shared" si="21"/>
        <v>11210.837296385322</v>
      </c>
      <c r="E313" s="4">
        <f t="shared" si="24"/>
        <v>2009.1967108165338</v>
      </c>
    </row>
    <row r="314" spans="1:5">
      <c r="A314" s="3">
        <f t="shared" si="22"/>
        <v>300</v>
      </c>
      <c r="B314" s="5">
        <f t="shared" ca="1" si="20"/>
        <v>44566</v>
      </c>
      <c r="C314" s="4">
        <f t="shared" si="23"/>
        <v>2072872.7165693732</v>
      </c>
      <c r="D314" s="4">
        <f t="shared" si="21"/>
        <v>11221.58741434076</v>
      </c>
      <c r="E314" s="4">
        <f t="shared" si="24"/>
        <v>1998.4465928610957</v>
      </c>
    </row>
    <row r="315" spans="1:5">
      <c r="A315" s="3">
        <f t="shared" si="22"/>
        <v>301</v>
      </c>
      <c r="B315" s="5">
        <f t="shared" ca="1" si="20"/>
        <v>44580</v>
      </c>
      <c r="C315" s="4">
        <f t="shared" si="23"/>
        <v>2061640.3687287446</v>
      </c>
      <c r="D315" s="4">
        <f t="shared" si="21"/>
        <v>11232.347840628483</v>
      </c>
      <c r="E315" s="4">
        <f t="shared" si="24"/>
        <v>1987.6861665733718</v>
      </c>
    </row>
    <row r="316" spans="1:5">
      <c r="A316" s="3">
        <f t="shared" si="22"/>
        <v>302</v>
      </c>
      <c r="B316" s="5">
        <f t="shared" ca="1" si="20"/>
        <v>44594</v>
      </c>
      <c r="C316" s="4">
        <f t="shared" si="23"/>
        <v>2050397.2501436113</v>
      </c>
      <c r="D316" s="4">
        <f t="shared" si="21"/>
        <v>11243.118585133196</v>
      </c>
      <c r="E316" s="4">
        <f t="shared" si="24"/>
        <v>1976.9154220686594</v>
      </c>
    </row>
    <row r="317" spans="1:5">
      <c r="A317" s="3">
        <f t="shared" si="22"/>
        <v>303</v>
      </c>
      <c r="B317" s="5">
        <f t="shared" ca="1" si="20"/>
        <v>44608</v>
      </c>
      <c r="C317" s="4">
        <f t="shared" si="23"/>
        <v>2039143.3504858622</v>
      </c>
      <c r="D317" s="4">
        <f t="shared" si="21"/>
        <v>11253.899657749076</v>
      </c>
      <c r="E317" s="4">
        <f t="shared" si="24"/>
        <v>1966.1343494527782</v>
      </c>
    </row>
    <row r="318" spans="1:5">
      <c r="A318" s="3">
        <f t="shared" si="22"/>
        <v>304</v>
      </c>
      <c r="B318" s="5">
        <f t="shared" ca="1" si="20"/>
        <v>44622</v>
      </c>
      <c r="C318" s="4">
        <f t="shared" si="23"/>
        <v>2027878.6594174823</v>
      </c>
      <c r="D318" s="4">
        <f t="shared" si="21"/>
        <v>11264.691068379796</v>
      </c>
      <c r="E318" s="4">
        <f t="shared" si="24"/>
        <v>1955.34293882206</v>
      </c>
    </row>
    <row r="319" spans="1:5">
      <c r="A319" s="3">
        <f t="shared" si="22"/>
        <v>305</v>
      </c>
      <c r="B319" s="5">
        <f t="shared" ca="1" si="20"/>
        <v>44636</v>
      </c>
      <c r="C319" s="4">
        <f t="shared" si="23"/>
        <v>2016603.1665905437</v>
      </c>
      <c r="D319" s="4">
        <f t="shared" si="21"/>
        <v>11275.492826938516</v>
      </c>
      <c r="E319" s="4">
        <f t="shared" si="24"/>
        <v>1944.5411802633394</v>
      </c>
    </row>
    <row r="320" spans="1:5">
      <c r="A320" s="3">
        <f t="shared" si="22"/>
        <v>306</v>
      </c>
      <c r="B320" s="5">
        <f t="shared" ca="1" si="20"/>
        <v>44650</v>
      </c>
      <c r="C320" s="4">
        <f t="shared" si="23"/>
        <v>2005316.8616471959</v>
      </c>
      <c r="D320" s="4">
        <f t="shared" si="21"/>
        <v>11286.30494334791</v>
      </c>
      <c r="E320" s="4">
        <f t="shared" si="24"/>
        <v>1933.7290638539462</v>
      </c>
    </row>
    <row r="321" spans="1:5">
      <c r="A321" s="3">
        <f t="shared" si="22"/>
        <v>307</v>
      </c>
      <c r="B321" s="5">
        <f t="shared" ca="1" si="20"/>
        <v>44664</v>
      </c>
      <c r="C321" s="4">
        <f t="shared" si="23"/>
        <v>1994019.7342196556</v>
      </c>
      <c r="D321" s="4">
        <f t="shared" si="21"/>
        <v>11297.127427540161</v>
      </c>
      <c r="E321" s="4">
        <f t="shared" si="24"/>
        <v>1922.9065796616949</v>
      </c>
    </row>
    <row r="322" spans="1:5">
      <c r="A322" s="3">
        <f t="shared" si="22"/>
        <v>308</v>
      </c>
      <c r="B322" s="5">
        <f t="shared" ca="1" si="20"/>
        <v>44678</v>
      </c>
      <c r="C322" s="4">
        <f t="shared" si="23"/>
        <v>1982711.7739301987</v>
      </c>
      <c r="D322" s="4">
        <f t="shared" si="21"/>
        <v>11307.96028945698</v>
      </c>
      <c r="E322" s="4">
        <f t="shared" si="24"/>
        <v>1912.0737177448755</v>
      </c>
    </row>
    <row r="323" spans="1:5">
      <c r="A323" s="3">
        <f t="shared" si="22"/>
        <v>309</v>
      </c>
      <c r="B323" s="5">
        <f t="shared" ca="1" si="20"/>
        <v>44692</v>
      </c>
      <c r="C323" s="4">
        <f t="shared" si="23"/>
        <v>1971392.9703911492</v>
      </c>
      <c r="D323" s="4">
        <f t="shared" si="21"/>
        <v>11318.80353904961</v>
      </c>
      <c r="E323" s="4">
        <f t="shared" si="24"/>
        <v>1901.2304681522455</v>
      </c>
    </row>
    <row r="324" spans="1:5">
      <c r="A324" s="3">
        <f t="shared" si="22"/>
        <v>310</v>
      </c>
      <c r="B324" s="5">
        <f t="shared" ca="1" si="20"/>
        <v>44706</v>
      </c>
      <c r="C324" s="4">
        <f t="shared" si="23"/>
        <v>1960063.3132048703</v>
      </c>
      <c r="D324" s="4">
        <f t="shared" si="21"/>
        <v>11329.657186278835</v>
      </c>
      <c r="E324" s="4">
        <f t="shared" si="24"/>
        <v>1890.37682092302</v>
      </c>
    </row>
    <row r="325" spans="1:5">
      <c r="A325" s="3">
        <f t="shared" si="22"/>
        <v>311</v>
      </c>
      <c r="B325" s="5">
        <f t="shared" ca="1" si="20"/>
        <v>44720</v>
      </c>
      <c r="C325" s="4">
        <f t="shared" si="23"/>
        <v>1948722.7919637554</v>
      </c>
      <c r="D325" s="4">
        <f t="shared" si="21"/>
        <v>11340.521241114993</v>
      </c>
      <c r="E325" s="4">
        <f t="shared" si="24"/>
        <v>1879.512766086862</v>
      </c>
    </row>
    <row r="326" spans="1:5">
      <c r="A326" s="3">
        <f t="shared" si="22"/>
        <v>312</v>
      </c>
      <c r="B326" s="5">
        <f t="shared" ca="1" si="20"/>
        <v>44734</v>
      </c>
      <c r="C326" s="4">
        <f t="shared" si="23"/>
        <v>1937371.3962502175</v>
      </c>
      <c r="D326" s="4">
        <f t="shared" si="21"/>
        <v>11351.395713537981</v>
      </c>
      <c r="E326" s="4">
        <f t="shared" si="24"/>
        <v>1868.6382936638752</v>
      </c>
    </row>
    <row r="327" spans="1:5">
      <c r="A327" s="3">
        <f t="shared" si="22"/>
        <v>313</v>
      </c>
      <c r="B327" s="5">
        <f t="shared" ca="1" si="20"/>
        <v>44748</v>
      </c>
      <c r="C327" s="4">
        <f t="shared" si="23"/>
        <v>1926009.1156366803</v>
      </c>
      <c r="D327" s="4">
        <f t="shared" si="21"/>
        <v>11362.280613537263</v>
      </c>
      <c r="E327" s="4">
        <f t="shared" si="24"/>
        <v>1857.7533936645923</v>
      </c>
    </row>
    <row r="328" spans="1:5">
      <c r="A328" s="3">
        <f t="shared" si="22"/>
        <v>314</v>
      </c>
      <c r="B328" s="5">
        <f t="shared" ca="1" si="20"/>
        <v>44762</v>
      </c>
      <c r="C328" s="4">
        <f t="shared" si="23"/>
        <v>1914635.9396855684</v>
      </c>
      <c r="D328" s="4">
        <f t="shared" si="21"/>
        <v>11373.175951111887</v>
      </c>
      <c r="E328" s="4">
        <f t="shared" si="24"/>
        <v>1846.8580560899675</v>
      </c>
    </row>
    <row r="329" spans="1:5">
      <c r="A329" s="3">
        <f t="shared" si="22"/>
        <v>315</v>
      </c>
      <c r="B329" s="5">
        <f t="shared" ca="1" si="20"/>
        <v>44776</v>
      </c>
      <c r="C329" s="4">
        <f t="shared" si="23"/>
        <v>1903251.8579492979</v>
      </c>
      <c r="D329" s="4">
        <f t="shared" si="21"/>
        <v>11384.081736270487</v>
      </c>
      <c r="E329" s="4">
        <f t="shared" si="24"/>
        <v>1835.9522709313671</v>
      </c>
    </row>
    <row r="330" spans="1:5">
      <c r="A330" s="3">
        <f t="shared" si="22"/>
        <v>316</v>
      </c>
      <c r="B330" s="5">
        <f t="shared" ca="1" si="20"/>
        <v>44790</v>
      </c>
      <c r="C330" s="4">
        <f t="shared" si="23"/>
        <v>1891856.8599702665</v>
      </c>
      <c r="D330" s="4">
        <f t="shared" si="21"/>
        <v>11394.997979031295</v>
      </c>
      <c r="E330" s="4">
        <f t="shared" si="24"/>
        <v>1825.0360281705598</v>
      </c>
    </row>
    <row r="331" spans="1:5">
      <c r="A331" s="3">
        <f t="shared" si="22"/>
        <v>317</v>
      </c>
      <c r="B331" s="5">
        <f t="shared" ca="1" si="20"/>
        <v>44804</v>
      </c>
      <c r="C331" s="4">
        <f t="shared" si="23"/>
        <v>1880450.9352808443</v>
      </c>
      <c r="D331" s="4">
        <f t="shared" si="21"/>
        <v>11405.924689422147</v>
      </c>
      <c r="E331" s="4">
        <f t="shared" si="24"/>
        <v>1814.1093177797077</v>
      </c>
    </row>
    <row r="332" spans="1:5">
      <c r="A332" s="3">
        <f t="shared" si="22"/>
        <v>318</v>
      </c>
      <c r="B332" s="5">
        <f t="shared" ca="1" si="20"/>
        <v>44818</v>
      </c>
      <c r="C332" s="4">
        <f t="shared" si="23"/>
        <v>1869034.0734033638</v>
      </c>
      <c r="D332" s="4">
        <f t="shared" si="21"/>
        <v>11416.861877480498</v>
      </c>
      <c r="E332" s="4">
        <f t="shared" si="24"/>
        <v>1803.1721297213578</v>
      </c>
    </row>
    <row r="333" spans="1:5">
      <c r="A333" s="3">
        <f t="shared" si="22"/>
        <v>319</v>
      </c>
      <c r="B333" s="5">
        <f t="shared" ca="1" si="20"/>
        <v>44832</v>
      </c>
      <c r="C333" s="4">
        <f t="shared" si="23"/>
        <v>1857606.2638501104</v>
      </c>
      <c r="D333" s="4">
        <f t="shared" si="21"/>
        <v>11427.809553253424</v>
      </c>
      <c r="E333" s="4">
        <f t="shared" si="24"/>
        <v>1792.2244539484311</v>
      </c>
    </row>
    <row r="334" spans="1:5">
      <c r="A334" s="3">
        <f t="shared" si="22"/>
        <v>320</v>
      </c>
      <c r="B334" s="5">
        <f t="shared" ca="1" si="20"/>
        <v>44846</v>
      </c>
      <c r="C334" s="4">
        <f t="shared" si="23"/>
        <v>1846167.4961233127</v>
      </c>
      <c r="D334" s="4">
        <f t="shared" si="21"/>
        <v>11438.76772679764</v>
      </c>
      <c r="E334" s="4">
        <f t="shared" si="24"/>
        <v>1781.2662804042156</v>
      </c>
    </row>
    <row r="335" spans="1:5">
      <c r="A335" s="3">
        <f t="shared" si="22"/>
        <v>321</v>
      </c>
      <c r="B335" s="5">
        <f t="shared" ca="1" si="20"/>
        <v>44860</v>
      </c>
      <c r="C335" s="4">
        <f t="shared" si="23"/>
        <v>1834717.7597151333</v>
      </c>
      <c r="D335" s="4">
        <f t="shared" si="21"/>
        <v>11449.7364081795</v>
      </c>
      <c r="E335" s="4">
        <f t="shared" si="24"/>
        <v>1770.2975990223549</v>
      </c>
    </row>
    <row r="336" spans="1:5">
      <c r="A336" s="3">
        <f t="shared" si="22"/>
        <v>322</v>
      </c>
      <c r="B336" s="5">
        <f t="shared" ref="B336:B399" ca="1" si="25">IF($A336&lt;&gt;"",$B$14+A336*14,"")</f>
        <v>44874</v>
      </c>
      <c r="C336" s="4">
        <f t="shared" si="23"/>
        <v>1823257.0441076583</v>
      </c>
      <c r="D336" s="4">
        <f t="shared" ref="D336:D399" si="26">IF($A336&lt;&gt;"",$B$10-E336,"")</f>
        <v>11460.715607475015</v>
      </c>
      <c r="E336" s="4">
        <f t="shared" si="24"/>
        <v>1759.3183997268404</v>
      </c>
    </row>
    <row r="337" spans="1:5">
      <c r="A337" s="3">
        <f t="shared" si="22"/>
        <v>323</v>
      </c>
      <c r="B337" s="5">
        <f t="shared" ca="1" si="25"/>
        <v>44888</v>
      </c>
      <c r="C337" s="4">
        <f t="shared" si="23"/>
        <v>1811785.3387728885</v>
      </c>
      <c r="D337" s="4">
        <f t="shared" si="26"/>
        <v>11471.705334769855</v>
      </c>
      <c r="E337" s="4">
        <f t="shared" si="24"/>
        <v>1748.3286724320012</v>
      </c>
    </row>
    <row r="338" spans="1:5">
      <c r="A338" s="3">
        <f t="shared" ref="A338:A401" si="27">IF(OR(A337="",A337&gt;=$B$9),"",A337+1)</f>
        <v>324</v>
      </c>
      <c r="B338" s="5">
        <f t="shared" ca="1" si="25"/>
        <v>44902</v>
      </c>
      <c r="C338" s="4">
        <f t="shared" ref="C338:C401" si="28">IF($A338&lt;&gt;"",C337-D338,"")</f>
        <v>1800302.6331727291</v>
      </c>
      <c r="D338" s="4">
        <f t="shared" si="26"/>
        <v>11482.705600159359</v>
      </c>
      <c r="E338" s="4">
        <f t="shared" ref="E338:E401" si="29">IF($A338&lt;&gt;"",C337*$B$8,"")</f>
        <v>1737.3284070424961</v>
      </c>
    </row>
    <row r="339" spans="1:5">
      <c r="A339" s="3">
        <f t="shared" si="27"/>
        <v>325</v>
      </c>
      <c r="B339" s="5">
        <f t="shared" ca="1" si="25"/>
        <v>44916</v>
      </c>
      <c r="C339" s="4">
        <f t="shared" si="28"/>
        <v>1788808.9167589806</v>
      </c>
      <c r="D339" s="4">
        <f t="shared" si="26"/>
        <v>11493.716413748552</v>
      </c>
      <c r="E339" s="4">
        <f t="shared" si="29"/>
        <v>1726.3175934533019</v>
      </c>
    </row>
    <row r="340" spans="1:5">
      <c r="A340" s="3">
        <f t="shared" si="27"/>
        <v>326</v>
      </c>
      <c r="B340" s="5">
        <f t="shared" ca="1" si="25"/>
        <v>44930</v>
      </c>
      <c r="C340" s="4">
        <f t="shared" si="28"/>
        <v>1777304.1789733286</v>
      </c>
      <c r="D340" s="4">
        <f t="shared" si="26"/>
        <v>11504.737785652147</v>
      </c>
      <c r="E340" s="4">
        <f t="shared" si="29"/>
        <v>1715.2962215497075</v>
      </c>
    </row>
    <row r="341" spans="1:5">
      <c r="A341" s="3">
        <f t="shared" si="27"/>
        <v>327</v>
      </c>
      <c r="B341" s="5">
        <f t="shared" ca="1" si="25"/>
        <v>44944</v>
      </c>
      <c r="C341" s="4">
        <f t="shared" si="28"/>
        <v>1765788.4092473341</v>
      </c>
      <c r="D341" s="4">
        <f t="shared" si="26"/>
        <v>11515.769725994554</v>
      </c>
      <c r="E341" s="4">
        <f t="shared" si="29"/>
        <v>1704.2642812073016</v>
      </c>
    </row>
    <row r="342" spans="1:5">
      <c r="A342" s="3">
        <f t="shared" si="27"/>
        <v>328</v>
      </c>
      <c r="B342" s="5">
        <f t="shared" ca="1" si="25"/>
        <v>44958</v>
      </c>
      <c r="C342" s="4">
        <f t="shared" si="28"/>
        <v>1754261.5970024243</v>
      </c>
      <c r="D342" s="4">
        <f t="shared" si="26"/>
        <v>11526.812244909892</v>
      </c>
      <c r="E342" s="4">
        <f t="shared" si="29"/>
        <v>1693.2217622919643</v>
      </c>
    </row>
    <row r="343" spans="1:5">
      <c r="A343" s="3">
        <f t="shared" si="27"/>
        <v>329</v>
      </c>
      <c r="B343" s="5">
        <f t="shared" ca="1" si="25"/>
        <v>44972</v>
      </c>
      <c r="C343" s="4">
        <f t="shared" si="28"/>
        <v>1742723.7316498824</v>
      </c>
      <c r="D343" s="4">
        <f t="shared" si="26"/>
        <v>11537.865352541996</v>
      </c>
      <c r="E343" s="4">
        <f t="shared" si="29"/>
        <v>1682.1686546598592</v>
      </c>
    </row>
    <row r="344" spans="1:5">
      <c r="A344" s="3">
        <f t="shared" si="27"/>
        <v>330</v>
      </c>
      <c r="B344" s="5">
        <f t="shared" ca="1" si="25"/>
        <v>44986</v>
      </c>
      <c r="C344" s="4">
        <f t="shared" si="28"/>
        <v>1731174.8025908379</v>
      </c>
      <c r="D344" s="4">
        <f t="shared" si="26"/>
        <v>11548.929059044434</v>
      </c>
      <c r="E344" s="4">
        <f t="shared" si="29"/>
        <v>1671.1049481574216</v>
      </c>
    </row>
    <row r="345" spans="1:5">
      <c r="A345" s="3">
        <f t="shared" si="27"/>
        <v>331</v>
      </c>
      <c r="B345" s="5">
        <f t="shared" ca="1" si="25"/>
        <v>45000</v>
      </c>
      <c r="C345" s="4">
        <f t="shared" si="28"/>
        <v>1719614.7992162574</v>
      </c>
      <c r="D345" s="4">
        <f t="shared" si="26"/>
        <v>11560.003374580503</v>
      </c>
      <c r="E345" s="4">
        <f t="shared" si="29"/>
        <v>1660.0306326213515</v>
      </c>
    </row>
    <row r="346" spans="1:5">
      <c r="A346" s="3">
        <f t="shared" si="27"/>
        <v>332</v>
      </c>
      <c r="B346" s="5">
        <f t="shared" ca="1" si="25"/>
        <v>45014</v>
      </c>
      <c r="C346" s="4">
        <f t="shared" si="28"/>
        <v>1708043.7109069342</v>
      </c>
      <c r="D346" s="4">
        <f t="shared" si="26"/>
        <v>11571.088309323251</v>
      </c>
      <c r="E346" s="4">
        <f t="shared" si="29"/>
        <v>1648.9456978786031</v>
      </c>
    </row>
    <row r="347" spans="1:5">
      <c r="A347" s="3">
        <f t="shared" si="27"/>
        <v>333</v>
      </c>
      <c r="B347" s="5">
        <f t="shared" ca="1" si="25"/>
        <v>45028</v>
      </c>
      <c r="C347" s="4">
        <f t="shared" si="28"/>
        <v>1696461.5270334787</v>
      </c>
      <c r="D347" s="4">
        <f t="shared" si="26"/>
        <v>11582.18387345548</v>
      </c>
      <c r="E347" s="4">
        <f t="shared" si="29"/>
        <v>1637.8501337463754</v>
      </c>
    </row>
    <row r="348" spans="1:5">
      <c r="A348" s="3">
        <f t="shared" si="27"/>
        <v>334</v>
      </c>
      <c r="B348" s="5">
        <f t="shared" ca="1" si="25"/>
        <v>45042</v>
      </c>
      <c r="C348" s="4">
        <f t="shared" si="28"/>
        <v>1684868.2369563091</v>
      </c>
      <c r="D348" s="4">
        <f t="shared" si="26"/>
        <v>11593.290077169753</v>
      </c>
      <c r="E348" s="4">
        <f t="shared" si="29"/>
        <v>1626.743930032103</v>
      </c>
    </row>
    <row r="349" spans="1:5">
      <c r="A349" s="3">
        <f t="shared" si="27"/>
        <v>335</v>
      </c>
      <c r="B349" s="5">
        <f t="shared" ca="1" si="25"/>
        <v>45056</v>
      </c>
      <c r="C349" s="4">
        <f t="shared" si="28"/>
        <v>1673263.8300256405</v>
      </c>
      <c r="D349" s="4">
        <f t="shared" si="26"/>
        <v>11604.406930668409</v>
      </c>
      <c r="E349" s="4">
        <f t="shared" si="29"/>
        <v>1615.6270765334473</v>
      </c>
    </row>
    <row r="350" spans="1:5">
      <c r="A350" s="3">
        <f t="shared" si="27"/>
        <v>336</v>
      </c>
      <c r="B350" s="5">
        <f t="shared" ca="1" si="25"/>
        <v>45070</v>
      </c>
      <c r="C350" s="4">
        <f t="shared" si="28"/>
        <v>1661648.295581477</v>
      </c>
      <c r="D350" s="4">
        <f t="shared" si="26"/>
        <v>11615.53444416357</v>
      </c>
      <c r="E350" s="4">
        <f t="shared" si="29"/>
        <v>1604.4995630382857</v>
      </c>
    </row>
    <row r="351" spans="1:5">
      <c r="A351" s="3">
        <f t="shared" si="27"/>
        <v>337</v>
      </c>
      <c r="B351" s="5">
        <f t="shared" ca="1" si="25"/>
        <v>45084</v>
      </c>
      <c r="C351" s="4">
        <f t="shared" si="28"/>
        <v>1650021.6229535998</v>
      </c>
      <c r="D351" s="4">
        <f t="shared" si="26"/>
        <v>11626.672627877151</v>
      </c>
      <c r="E351" s="4">
        <f t="shared" si="29"/>
        <v>1593.3613793247041</v>
      </c>
    </row>
    <row r="352" spans="1:5">
      <c r="A352" s="3">
        <f t="shared" si="27"/>
        <v>338</v>
      </c>
      <c r="B352" s="5">
        <f t="shared" ca="1" si="25"/>
        <v>45098</v>
      </c>
      <c r="C352" s="4">
        <f t="shared" si="28"/>
        <v>1638383.801461559</v>
      </c>
      <c r="D352" s="4">
        <f t="shared" si="26"/>
        <v>11637.821492040868</v>
      </c>
      <c r="E352" s="4">
        <f t="shared" si="29"/>
        <v>1582.2125151609862</v>
      </c>
    </row>
    <row r="353" spans="1:5">
      <c r="A353" s="3">
        <f t="shared" si="27"/>
        <v>339</v>
      </c>
      <c r="B353" s="5">
        <f t="shared" ca="1" si="25"/>
        <v>45112</v>
      </c>
      <c r="C353" s="4">
        <f t="shared" si="28"/>
        <v>1626734.8204146628</v>
      </c>
      <c r="D353" s="4">
        <f t="shared" si="26"/>
        <v>11648.98104689625</v>
      </c>
      <c r="E353" s="4">
        <f t="shared" si="29"/>
        <v>1571.0529603056048</v>
      </c>
    </row>
    <row r="354" spans="1:5">
      <c r="A354" s="3">
        <f t="shared" si="27"/>
        <v>340</v>
      </c>
      <c r="B354" s="5">
        <f t="shared" ca="1" si="25"/>
        <v>45126</v>
      </c>
      <c r="C354" s="4">
        <f t="shared" si="28"/>
        <v>1615074.6691119683</v>
      </c>
      <c r="D354" s="4">
        <f t="shared" si="26"/>
        <v>11660.151302694645</v>
      </c>
      <c r="E354" s="4">
        <f t="shared" si="29"/>
        <v>1559.882704507211</v>
      </c>
    </row>
    <row r="355" spans="1:5">
      <c r="A355" s="3">
        <f t="shared" si="27"/>
        <v>341</v>
      </c>
      <c r="B355" s="5">
        <f t="shared" ca="1" si="25"/>
        <v>45140</v>
      </c>
      <c r="C355" s="4">
        <f t="shared" si="28"/>
        <v>1603403.336842271</v>
      </c>
      <c r="D355" s="4">
        <f t="shared" si="26"/>
        <v>11671.332269697228</v>
      </c>
      <c r="E355" s="4">
        <f t="shared" si="29"/>
        <v>1548.7017375046273</v>
      </c>
    </row>
    <row r="356" spans="1:5">
      <c r="A356" s="3">
        <f t="shared" si="27"/>
        <v>342</v>
      </c>
      <c r="B356" s="5">
        <f t="shared" ca="1" si="25"/>
        <v>45154</v>
      </c>
      <c r="C356" s="4">
        <f t="shared" si="28"/>
        <v>1591720.8128840961</v>
      </c>
      <c r="D356" s="4">
        <f t="shared" si="26"/>
        <v>11682.523958175019</v>
      </c>
      <c r="E356" s="4">
        <f t="shared" si="29"/>
        <v>1537.5100490268353</v>
      </c>
    </row>
    <row r="357" spans="1:5">
      <c r="A357" s="3">
        <f t="shared" si="27"/>
        <v>343</v>
      </c>
      <c r="B357" s="5">
        <f t="shared" ca="1" si="25"/>
        <v>45168</v>
      </c>
      <c r="C357" s="4">
        <f t="shared" si="28"/>
        <v>1580027.0865056871</v>
      </c>
      <c r="D357" s="4">
        <f t="shared" si="26"/>
        <v>11693.726378408886</v>
      </c>
      <c r="E357" s="4">
        <f t="shared" si="29"/>
        <v>1526.3076287929689</v>
      </c>
    </row>
    <row r="358" spans="1:5">
      <c r="A358" s="3">
        <f t="shared" si="27"/>
        <v>344</v>
      </c>
      <c r="B358" s="5">
        <f t="shared" ca="1" si="25"/>
        <v>45182</v>
      </c>
      <c r="C358" s="4">
        <f t="shared" si="28"/>
        <v>1568322.1469649975</v>
      </c>
      <c r="D358" s="4">
        <f t="shared" si="26"/>
        <v>11704.939540689553</v>
      </c>
      <c r="E358" s="4">
        <f t="shared" si="29"/>
        <v>1515.0944665123029</v>
      </c>
    </row>
    <row r="359" spans="1:5">
      <c r="A359" s="3">
        <f t="shared" si="27"/>
        <v>345</v>
      </c>
      <c r="B359" s="5">
        <f t="shared" ca="1" si="25"/>
        <v>45196</v>
      </c>
      <c r="C359" s="4">
        <f t="shared" si="28"/>
        <v>1556605.9835096798</v>
      </c>
      <c r="D359" s="4">
        <f t="shared" si="26"/>
        <v>11716.163455317612</v>
      </c>
      <c r="E359" s="4">
        <f t="shared" si="29"/>
        <v>1503.8705518842444</v>
      </c>
    </row>
    <row r="360" spans="1:5">
      <c r="A360" s="3">
        <f t="shared" si="27"/>
        <v>346</v>
      </c>
      <c r="B360" s="5">
        <f t="shared" ca="1" si="25"/>
        <v>45210</v>
      </c>
      <c r="C360" s="4">
        <f t="shared" si="28"/>
        <v>1544878.5853770762</v>
      </c>
      <c r="D360" s="4">
        <f t="shared" si="26"/>
        <v>11727.398132603532</v>
      </c>
      <c r="E360" s="4">
        <f t="shared" si="29"/>
        <v>1492.6358745983232</v>
      </c>
    </row>
    <row r="361" spans="1:5">
      <c r="A361" s="3">
        <f t="shared" si="27"/>
        <v>347</v>
      </c>
      <c r="B361" s="5">
        <f t="shared" ca="1" si="25"/>
        <v>45224</v>
      </c>
      <c r="C361" s="4">
        <f t="shared" si="28"/>
        <v>1533139.9417942085</v>
      </c>
      <c r="D361" s="4">
        <f t="shared" si="26"/>
        <v>11738.643582867673</v>
      </c>
      <c r="E361" s="4">
        <f t="shared" si="29"/>
        <v>1481.3904243341829</v>
      </c>
    </row>
    <row r="362" spans="1:5">
      <c r="A362" s="3">
        <f t="shared" si="27"/>
        <v>348</v>
      </c>
      <c r="B362" s="5">
        <f t="shared" ca="1" si="25"/>
        <v>45238</v>
      </c>
      <c r="C362" s="4">
        <f t="shared" si="28"/>
        <v>1521390.0419777683</v>
      </c>
      <c r="D362" s="4">
        <f t="shared" si="26"/>
        <v>11749.899816440286</v>
      </c>
      <c r="E362" s="4">
        <f t="shared" si="29"/>
        <v>1470.1341907615699</v>
      </c>
    </row>
    <row r="363" spans="1:5">
      <c r="A363" s="3">
        <f t="shared" si="27"/>
        <v>349</v>
      </c>
      <c r="B363" s="5">
        <f t="shared" ca="1" si="25"/>
        <v>45252</v>
      </c>
      <c r="C363" s="4">
        <f t="shared" si="28"/>
        <v>1509628.8751341067</v>
      </c>
      <c r="D363" s="4">
        <f t="shared" si="26"/>
        <v>11761.166843661529</v>
      </c>
      <c r="E363" s="4">
        <f t="shared" si="29"/>
        <v>1458.8671635403259</v>
      </c>
    </row>
    <row r="364" spans="1:5">
      <c r="A364" s="3">
        <f t="shared" si="27"/>
        <v>350</v>
      </c>
      <c r="B364" s="5">
        <f t="shared" ca="1" si="25"/>
        <v>45266</v>
      </c>
      <c r="C364" s="4">
        <f t="shared" si="28"/>
        <v>1497856.4304592253</v>
      </c>
      <c r="D364" s="4">
        <f t="shared" si="26"/>
        <v>11772.444674881479</v>
      </c>
      <c r="E364" s="4">
        <f t="shared" si="29"/>
        <v>1447.5893323203763</v>
      </c>
    </row>
    <row r="365" spans="1:5">
      <c r="A365" s="3">
        <f t="shared" si="27"/>
        <v>351</v>
      </c>
      <c r="B365" s="5">
        <f t="shared" ca="1" si="25"/>
        <v>45280</v>
      </c>
      <c r="C365" s="4">
        <f t="shared" si="28"/>
        <v>1486072.6971387651</v>
      </c>
      <c r="D365" s="4">
        <f t="shared" si="26"/>
        <v>11783.733320460133</v>
      </c>
      <c r="E365" s="4">
        <f t="shared" si="29"/>
        <v>1436.300686741723</v>
      </c>
    </row>
    <row r="366" spans="1:5">
      <c r="A366" s="3">
        <f t="shared" si="27"/>
        <v>352</v>
      </c>
      <c r="B366" s="5">
        <f t="shared" ca="1" si="25"/>
        <v>45294</v>
      </c>
      <c r="C366" s="4">
        <f t="shared" si="28"/>
        <v>1474277.6643479976</v>
      </c>
      <c r="D366" s="4">
        <f t="shared" si="26"/>
        <v>11795.032790767422</v>
      </c>
      <c r="E366" s="4">
        <f t="shared" si="29"/>
        <v>1425.0012164344325</v>
      </c>
    </row>
    <row r="367" spans="1:5">
      <c r="A367" s="3">
        <f t="shared" si="27"/>
        <v>353</v>
      </c>
      <c r="B367" s="5">
        <f t="shared" ca="1" si="25"/>
        <v>45308</v>
      </c>
      <c r="C367" s="4">
        <f t="shared" si="28"/>
        <v>1462471.3212518145</v>
      </c>
      <c r="D367" s="4">
        <f t="shared" si="26"/>
        <v>11806.343096183227</v>
      </c>
      <c r="E367" s="4">
        <f t="shared" si="29"/>
        <v>1413.690911018628</v>
      </c>
    </row>
    <row r="368" spans="1:5">
      <c r="A368" s="3">
        <f t="shared" si="27"/>
        <v>354</v>
      </c>
      <c r="B368" s="5">
        <f t="shared" ca="1" si="25"/>
        <v>45322</v>
      </c>
      <c r="C368" s="4">
        <f t="shared" si="28"/>
        <v>1450653.657004717</v>
      </c>
      <c r="D368" s="4">
        <f t="shared" si="26"/>
        <v>11817.664247097375</v>
      </c>
      <c r="E368" s="4">
        <f t="shared" si="29"/>
        <v>1402.3697601044798</v>
      </c>
    </row>
    <row r="369" spans="1:5">
      <c r="A369" s="3">
        <f t="shared" si="27"/>
        <v>355</v>
      </c>
      <c r="B369" s="5">
        <f t="shared" ca="1" si="25"/>
        <v>45336</v>
      </c>
      <c r="C369" s="4">
        <f t="shared" si="28"/>
        <v>1438824.6607508073</v>
      </c>
      <c r="D369" s="4">
        <f t="shared" si="26"/>
        <v>11828.996253909661</v>
      </c>
      <c r="E369" s="4">
        <f t="shared" si="29"/>
        <v>1391.0377532921946</v>
      </c>
    </row>
    <row r="370" spans="1:5">
      <c r="A370" s="3">
        <f t="shared" si="27"/>
        <v>356</v>
      </c>
      <c r="B370" s="5">
        <f t="shared" ca="1" si="25"/>
        <v>45350</v>
      </c>
      <c r="C370" s="4">
        <f t="shared" si="28"/>
        <v>1426984.3216237775</v>
      </c>
      <c r="D370" s="4">
        <f t="shared" si="26"/>
        <v>11840.339127029849</v>
      </c>
      <c r="E370" s="4">
        <f t="shared" si="29"/>
        <v>1379.6948801720071</v>
      </c>
    </row>
    <row r="371" spans="1:5">
      <c r="A371" s="3">
        <f t="shared" si="27"/>
        <v>357</v>
      </c>
      <c r="B371" s="5">
        <f t="shared" ca="1" si="25"/>
        <v>45364</v>
      </c>
      <c r="C371" s="4">
        <f t="shared" si="28"/>
        <v>1415132.6287468998</v>
      </c>
      <c r="D371" s="4">
        <f t="shared" si="26"/>
        <v>11851.692876877685</v>
      </c>
      <c r="E371" s="4">
        <f t="shared" si="29"/>
        <v>1368.3411303241703</v>
      </c>
    </row>
    <row r="372" spans="1:5">
      <c r="A372" s="3">
        <f t="shared" si="27"/>
        <v>358</v>
      </c>
      <c r="B372" s="5">
        <f t="shared" ca="1" si="25"/>
        <v>45378</v>
      </c>
      <c r="C372" s="4">
        <f t="shared" si="28"/>
        <v>1403269.5712330169</v>
      </c>
      <c r="D372" s="4">
        <f t="shared" si="26"/>
        <v>11863.05751388291</v>
      </c>
      <c r="E372" s="4">
        <f t="shared" si="29"/>
        <v>1356.9764933189451</v>
      </c>
    </row>
    <row r="373" spans="1:5">
      <c r="A373" s="3">
        <f t="shared" si="27"/>
        <v>359</v>
      </c>
      <c r="B373" s="5">
        <f t="shared" ca="1" si="25"/>
        <v>45392</v>
      </c>
      <c r="C373" s="4">
        <f t="shared" si="28"/>
        <v>1391395.1381845316</v>
      </c>
      <c r="D373" s="4">
        <f t="shared" si="26"/>
        <v>11874.433048485263</v>
      </c>
      <c r="E373" s="4">
        <f t="shared" si="29"/>
        <v>1345.6009587165918</v>
      </c>
    </row>
    <row r="374" spans="1:5">
      <c r="A374" s="3">
        <f t="shared" si="27"/>
        <v>360</v>
      </c>
      <c r="B374" s="5">
        <f t="shared" ca="1" si="25"/>
        <v>45406</v>
      </c>
      <c r="C374" s="4">
        <f t="shared" si="28"/>
        <v>1379509.3186933971</v>
      </c>
      <c r="D374" s="4">
        <f t="shared" si="26"/>
        <v>11885.819491134496</v>
      </c>
      <c r="E374" s="4">
        <f t="shared" si="29"/>
        <v>1334.2145160673592</v>
      </c>
    </row>
    <row r="375" spans="1:5">
      <c r="A375" s="3">
        <f t="shared" si="27"/>
        <v>361</v>
      </c>
      <c r="B375" s="5">
        <f t="shared" ca="1" si="25"/>
        <v>45420</v>
      </c>
      <c r="C375" s="4">
        <f t="shared" si="28"/>
        <v>1367612.1018411068</v>
      </c>
      <c r="D375" s="4">
        <f t="shared" si="26"/>
        <v>11897.216852290378</v>
      </c>
      <c r="E375" s="4">
        <f t="shared" si="29"/>
        <v>1322.8171549114768</v>
      </c>
    </row>
    <row r="376" spans="1:5">
      <c r="A376" s="3">
        <f t="shared" si="27"/>
        <v>362</v>
      </c>
      <c r="B376" s="5">
        <f t="shared" ca="1" si="25"/>
        <v>45434</v>
      </c>
      <c r="C376" s="4">
        <f t="shared" si="28"/>
        <v>1355703.476698684</v>
      </c>
      <c r="D376" s="4">
        <f t="shared" si="26"/>
        <v>11908.625142422712</v>
      </c>
      <c r="E376" s="4">
        <f t="shared" si="29"/>
        <v>1311.4088647791436</v>
      </c>
    </row>
    <row r="377" spans="1:5">
      <c r="A377" s="3">
        <f t="shared" si="27"/>
        <v>363</v>
      </c>
      <c r="B377" s="5">
        <f t="shared" ca="1" si="25"/>
        <v>45448</v>
      </c>
      <c r="C377" s="4">
        <f t="shared" si="28"/>
        <v>1343783.4323266726</v>
      </c>
      <c r="D377" s="4">
        <f t="shared" si="26"/>
        <v>11920.044372011336</v>
      </c>
      <c r="E377" s="4">
        <f t="shared" si="29"/>
        <v>1299.989635190519</v>
      </c>
    </row>
    <row r="378" spans="1:5">
      <c r="A378" s="3">
        <f t="shared" si="27"/>
        <v>364</v>
      </c>
      <c r="B378" s="5">
        <f t="shared" ca="1" si="25"/>
        <v>45462</v>
      </c>
      <c r="C378" s="4">
        <f t="shared" si="28"/>
        <v>1331851.9577751264</v>
      </c>
      <c r="D378" s="4">
        <f t="shared" si="26"/>
        <v>11931.474551546142</v>
      </c>
      <c r="E378" s="4">
        <f t="shared" si="29"/>
        <v>1288.5594556557135</v>
      </c>
    </row>
    <row r="379" spans="1:5">
      <c r="A379" s="3">
        <f t="shared" si="27"/>
        <v>365</v>
      </c>
      <c r="B379" s="5">
        <f t="shared" ca="1" si="25"/>
        <v>45476</v>
      </c>
      <c r="C379" s="4">
        <f t="shared" si="28"/>
        <v>1319909.0420835994</v>
      </c>
      <c r="D379" s="4">
        <f t="shared" si="26"/>
        <v>11942.915691527076</v>
      </c>
      <c r="E379" s="4">
        <f t="shared" si="29"/>
        <v>1277.1183156747788</v>
      </c>
    </row>
    <row r="380" spans="1:5">
      <c r="A380" s="3">
        <f t="shared" si="27"/>
        <v>366</v>
      </c>
      <c r="B380" s="5">
        <f t="shared" ca="1" si="25"/>
        <v>45490</v>
      </c>
      <c r="C380" s="4">
        <f t="shared" si="28"/>
        <v>1307954.6742811352</v>
      </c>
      <c r="D380" s="4">
        <f t="shared" si="26"/>
        <v>11954.367802464158</v>
      </c>
      <c r="E380" s="4">
        <f t="shared" si="29"/>
        <v>1265.6662047376981</v>
      </c>
    </row>
    <row r="381" spans="1:5">
      <c r="A381" s="3">
        <f t="shared" si="27"/>
        <v>367</v>
      </c>
      <c r="B381" s="5">
        <f t="shared" ca="1" si="25"/>
        <v>45504</v>
      </c>
      <c r="C381" s="4">
        <f t="shared" si="28"/>
        <v>1295988.8433862578</v>
      </c>
      <c r="D381" s="4">
        <f t="shared" si="26"/>
        <v>11965.830894877479</v>
      </c>
      <c r="E381" s="4">
        <f t="shared" si="29"/>
        <v>1254.2031123243764</v>
      </c>
    </row>
    <row r="382" spans="1:5">
      <c r="A382" s="3">
        <f t="shared" si="27"/>
        <v>368</v>
      </c>
      <c r="B382" s="5">
        <f t="shared" ca="1" si="25"/>
        <v>45518</v>
      </c>
      <c r="C382" s="4">
        <f t="shared" si="28"/>
        <v>1284011.5384069604</v>
      </c>
      <c r="D382" s="4">
        <f t="shared" si="26"/>
        <v>11977.304979297225</v>
      </c>
      <c r="E382" s="4">
        <f t="shared" si="29"/>
        <v>1242.7290279046308</v>
      </c>
    </row>
    <row r="383" spans="1:5">
      <c r="A383" s="3">
        <f t="shared" si="27"/>
        <v>369</v>
      </c>
      <c r="B383" s="5">
        <f t="shared" ca="1" si="25"/>
        <v>45532</v>
      </c>
      <c r="C383" s="4">
        <f t="shared" si="28"/>
        <v>1272022.7483406968</v>
      </c>
      <c r="D383" s="4">
        <f t="shared" si="26"/>
        <v>11988.790066263675</v>
      </c>
      <c r="E383" s="4">
        <f t="shared" si="29"/>
        <v>1231.2439409381814</v>
      </c>
    </row>
    <row r="384" spans="1:5">
      <c r="A384" s="3">
        <f t="shared" si="27"/>
        <v>370</v>
      </c>
      <c r="B384" s="5">
        <f t="shared" ca="1" si="25"/>
        <v>45546</v>
      </c>
      <c r="C384" s="4">
        <f t="shared" si="28"/>
        <v>1260022.4621743695</v>
      </c>
      <c r="D384" s="4">
        <f t="shared" si="26"/>
        <v>12000.286166327214</v>
      </c>
      <c r="E384" s="4">
        <f t="shared" si="29"/>
        <v>1219.7478408746408</v>
      </c>
    </row>
    <row r="385" spans="1:5">
      <c r="A385" s="3">
        <f t="shared" si="27"/>
        <v>371</v>
      </c>
      <c r="B385" s="5">
        <f t="shared" ca="1" si="25"/>
        <v>45560</v>
      </c>
      <c r="C385" s="4">
        <f t="shared" si="28"/>
        <v>1248010.6688843211</v>
      </c>
      <c r="D385" s="4">
        <f t="shared" si="26"/>
        <v>12011.79329004835</v>
      </c>
      <c r="E385" s="4">
        <f t="shared" si="29"/>
        <v>1208.2407171535051</v>
      </c>
    </row>
    <row r="386" spans="1:5">
      <c r="A386" s="3">
        <f t="shared" si="27"/>
        <v>372</v>
      </c>
      <c r="B386" s="5">
        <f t="shared" ca="1" si="25"/>
        <v>45574</v>
      </c>
      <c r="C386" s="4">
        <f t="shared" si="28"/>
        <v>1235987.3574363233</v>
      </c>
      <c r="D386" s="4">
        <f t="shared" si="26"/>
        <v>12023.311447997712</v>
      </c>
      <c r="E386" s="4">
        <f t="shared" si="29"/>
        <v>1196.7225592041436</v>
      </c>
    </row>
    <row r="387" spans="1:5">
      <c r="A387" s="3">
        <f t="shared" si="27"/>
        <v>373</v>
      </c>
      <c r="B387" s="5">
        <f t="shared" ca="1" si="25"/>
        <v>45588</v>
      </c>
      <c r="C387" s="4">
        <f t="shared" si="28"/>
        <v>1223952.5167855672</v>
      </c>
      <c r="D387" s="4">
        <f t="shared" si="26"/>
        <v>12034.840650756065</v>
      </c>
      <c r="E387" s="4">
        <f t="shared" si="29"/>
        <v>1185.1933564457895</v>
      </c>
    </row>
    <row r="388" spans="1:5">
      <c r="A388" s="3">
        <f t="shared" si="27"/>
        <v>374</v>
      </c>
      <c r="B388" s="5">
        <f t="shared" ca="1" si="25"/>
        <v>45602</v>
      </c>
      <c r="C388" s="4">
        <f t="shared" si="28"/>
        <v>1211906.1358766528</v>
      </c>
      <c r="D388" s="4">
        <f t="shared" si="26"/>
        <v>12046.380908914325</v>
      </c>
      <c r="E388" s="4">
        <f t="shared" si="29"/>
        <v>1173.6530982875302</v>
      </c>
    </row>
    <row r="389" spans="1:5">
      <c r="A389" s="3">
        <f t="shared" si="27"/>
        <v>375</v>
      </c>
      <c r="B389" s="5">
        <f t="shared" ca="1" si="25"/>
        <v>45616</v>
      </c>
      <c r="C389" s="4">
        <f t="shared" si="28"/>
        <v>1199848.2036435793</v>
      </c>
      <c r="D389" s="4">
        <f t="shared" si="26"/>
        <v>12057.932233073558</v>
      </c>
      <c r="E389" s="4">
        <f t="shared" si="29"/>
        <v>1162.1017741282974</v>
      </c>
    </row>
    <row r="390" spans="1:5">
      <c r="A390" s="3">
        <f t="shared" si="27"/>
        <v>376</v>
      </c>
      <c r="B390" s="5">
        <f t="shared" ca="1" si="25"/>
        <v>45630</v>
      </c>
      <c r="C390" s="4">
        <f t="shared" si="28"/>
        <v>1187778.7090097342</v>
      </c>
      <c r="D390" s="4">
        <f t="shared" si="26"/>
        <v>12069.494633844999</v>
      </c>
      <c r="E390" s="4">
        <f t="shared" si="29"/>
        <v>1150.5393733568569</v>
      </c>
    </row>
    <row r="391" spans="1:5">
      <c r="A391" s="3">
        <f t="shared" si="27"/>
        <v>377</v>
      </c>
      <c r="B391" s="5">
        <f t="shared" ca="1" si="25"/>
        <v>45644</v>
      </c>
      <c r="C391" s="4">
        <f t="shared" si="28"/>
        <v>1175697.6408878842</v>
      </c>
      <c r="D391" s="4">
        <f t="shared" si="26"/>
        <v>12081.068121850056</v>
      </c>
      <c r="E391" s="4">
        <f t="shared" si="29"/>
        <v>1138.9658853518001</v>
      </c>
    </row>
    <row r="392" spans="1:5">
      <c r="A392" s="3">
        <f t="shared" si="27"/>
        <v>378</v>
      </c>
      <c r="B392" s="5">
        <f t="shared" ca="1" si="25"/>
        <v>45658</v>
      </c>
      <c r="C392" s="4">
        <f t="shared" si="28"/>
        <v>1163604.9881801638</v>
      </c>
      <c r="D392" s="4">
        <f t="shared" si="26"/>
        <v>12092.652707720323</v>
      </c>
      <c r="E392" s="4">
        <f t="shared" si="29"/>
        <v>1127.381299481533</v>
      </c>
    </row>
    <row r="393" spans="1:5">
      <c r="A393" s="3">
        <f t="shared" si="27"/>
        <v>379</v>
      </c>
      <c r="B393" s="5">
        <f t="shared" ca="1" si="25"/>
        <v>45672</v>
      </c>
      <c r="C393" s="4">
        <f t="shared" si="28"/>
        <v>1151500.7397780663</v>
      </c>
      <c r="D393" s="4">
        <f t="shared" si="26"/>
        <v>12104.248402097588</v>
      </c>
      <c r="E393" s="4">
        <f t="shared" si="29"/>
        <v>1115.7856051042668</v>
      </c>
    </row>
    <row r="394" spans="1:5">
      <c r="A394" s="3">
        <f t="shared" si="27"/>
        <v>380</v>
      </c>
      <c r="B394" s="5">
        <f t="shared" ca="1" si="25"/>
        <v>45686</v>
      </c>
      <c r="C394" s="4">
        <f t="shared" si="28"/>
        <v>1139384.8845624325</v>
      </c>
      <c r="D394" s="4">
        <f t="shared" si="26"/>
        <v>12115.855215633846</v>
      </c>
      <c r="E394" s="4">
        <f t="shared" si="29"/>
        <v>1104.1787915680088</v>
      </c>
    </row>
    <row r="395" spans="1:5">
      <c r="A395" s="3">
        <f t="shared" si="27"/>
        <v>381</v>
      </c>
      <c r="B395" s="5">
        <f t="shared" ca="1" si="25"/>
        <v>45700</v>
      </c>
      <c r="C395" s="4">
        <f t="shared" si="28"/>
        <v>1127257.4114034413</v>
      </c>
      <c r="D395" s="4">
        <f t="shared" si="26"/>
        <v>12127.473158991303</v>
      </c>
      <c r="E395" s="4">
        <f t="shared" si="29"/>
        <v>1092.5608482105517</v>
      </c>
    </row>
    <row r="396" spans="1:5">
      <c r="A396" s="3">
        <f t="shared" si="27"/>
        <v>382</v>
      </c>
      <c r="B396" s="5">
        <f t="shared" ca="1" si="25"/>
        <v>45714</v>
      </c>
      <c r="C396" s="4">
        <f t="shared" si="28"/>
        <v>1115118.309160599</v>
      </c>
      <c r="D396" s="4">
        <f t="shared" si="26"/>
        <v>12139.102242842391</v>
      </c>
      <c r="E396" s="4">
        <f t="shared" si="29"/>
        <v>1080.9317643594643</v>
      </c>
    </row>
    <row r="397" spans="1:5">
      <c r="A397" s="3">
        <f t="shared" si="27"/>
        <v>383</v>
      </c>
      <c r="B397" s="5">
        <f t="shared" ca="1" si="25"/>
        <v>45728</v>
      </c>
      <c r="C397" s="4">
        <f t="shared" si="28"/>
        <v>1102967.5666827292</v>
      </c>
      <c r="D397" s="4">
        <f t="shared" si="26"/>
        <v>12150.742477869773</v>
      </c>
      <c r="E397" s="4">
        <f t="shared" si="29"/>
        <v>1069.2915293320814</v>
      </c>
    </row>
    <row r="398" spans="1:5">
      <c r="A398" s="3">
        <f t="shared" si="27"/>
        <v>384</v>
      </c>
      <c r="B398" s="5">
        <f t="shared" ca="1" si="25"/>
        <v>45742</v>
      </c>
      <c r="C398" s="4">
        <f t="shared" si="28"/>
        <v>1090805.1728079629</v>
      </c>
      <c r="D398" s="4">
        <f t="shared" si="26"/>
        <v>12162.393874766361</v>
      </c>
      <c r="E398" s="4">
        <f t="shared" si="29"/>
        <v>1057.6401324354938</v>
      </c>
    </row>
    <row r="399" spans="1:5">
      <c r="A399" s="3">
        <f t="shared" si="27"/>
        <v>385</v>
      </c>
      <c r="B399" s="5">
        <f t="shared" ca="1" si="25"/>
        <v>45756</v>
      </c>
      <c r="C399" s="4">
        <f t="shared" si="28"/>
        <v>1078631.1163637275</v>
      </c>
      <c r="D399" s="4">
        <f t="shared" si="26"/>
        <v>12174.056444235315</v>
      </c>
      <c r="E399" s="4">
        <f t="shared" si="29"/>
        <v>1045.9775629665398</v>
      </c>
    </row>
    <row r="400" spans="1:5">
      <c r="A400" s="3">
        <f t="shared" si="27"/>
        <v>386</v>
      </c>
      <c r="B400" s="5">
        <f t="shared" ref="B400:B463" ca="1" si="30">IF($A400&lt;&gt;"",$B$14+A400*14,"")</f>
        <v>45770</v>
      </c>
      <c r="C400" s="4">
        <f t="shared" si="28"/>
        <v>1066445.3861667374</v>
      </c>
      <c r="D400" s="4">
        <f t="shared" ref="D400:D463" si="31">IF($A400&lt;&gt;"",$B$10-E400,"")</f>
        <v>12185.730196990062</v>
      </c>
      <c r="E400" s="4">
        <f t="shared" si="29"/>
        <v>1034.3038102117937</v>
      </c>
    </row>
    <row r="401" spans="1:5">
      <c r="A401" s="3">
        <f t="shared" si="27"/>
        <v>387</v>
      </c>
      <c r="B401" s="5">
        <f t="shared" ca="1" si="30"/>
        <v>45784</v>
      </c>
      <c r="C401" s="4">
        <f t="shared" si="28"/>
        <v>1054247.9710229831</v>
      </c>
      <c r="D401" s="4">
        <f t="shared" si="31"/>
        <v>12197.415143754299</v>
      </c>
      <c r="E401" s="4">
        <f t="shared" si="29"/>
        <v>1022.6188634475566</v>
      </c>
    </row>
    <row r="402" spans="1:5">
      <c r="A402" s="3">
        <f t="shared" ref="A402:A465" si="32">IF(OR(A401="",A401&gt;=$B$9),"",A401+1)</f>
        <v>388</v>
      </c>
      <c r="B402" s="5">
        <f t="shared" ca="1" si="30"/>
        <v>45798</v>
      </c>
      <c r="C402" s="4">
        <f t="shared" ref="C402:C465" si="33">IF($A402&lt;&gt;"",C401-D402,"")</f>
        <v>1042038.8597277211</v>
      </c>
      <c r="D402" s="4">
        <f t="shared" si="31"/>
        <v>12209.111295262008</v>
      </c>
      <c r="E402" s="4">
        <f t="shared" ref="E402:E465" si="34">IF($A402&lt;&gt;"",C401*$B$8,"")</f>
        <v>1010.9227119398469</v>
      </c>
    </row>
    <row r="403" spans="1:5">
      <c r="A403" s="3">
        <f t="shared" si="32"/>
        <v>389</v>
      </c>
      <c r="B403" s="5">
        <f t="shared" ca="1" si="30"/>
        <v>45812</v>
      </c>
      <c r="C403" s="4">
        <f t="shared" si="33"/>
        <v>1029818.0410654636</v>
      </c>
      <c r="D403" s="4">
        <f t="shared" si="31"/>
        <v>12220.818662257465</v>
      </c>
      <c r="E403" s="4">
        <f t="shared" si="34"/>
        <v>999.21534494439015</v>
      </c>
    </row>
    <row r="404" spans="1:5">
      <c r="A404" s="3">
        <f t="shared" si="32"/>
        <v>390</v>
      </c>
      <c r="B404" s="5">
        <f t="shared" ca="1" si="30"/>
        <v>45826</v>
      </c>
      <c r="C404" s="4">
        <f t="shared" si="33"/>
        <v>1017585.5038099684</v>
      </c>
      <c r="D404" s="4">
        <f t="shared" si="31"/>
        <v>12232.537255495246</v>
      </c>
      <c r="E404" s="4">
        <f t="shared" si="34"/>
        <v>987.49675170660896</v>
      </c>
    </row>
    <row r="405" spans="1:5">
      <c r="A405" s="3">
        <f t="shared" si="32"/>
        <v>391</v>
      </c>
      <c r="B405" s="5">
        <f t="shared" ca="1" si="30"/>
        <v>45840</v>
      </c>
      <c r="C405" s="4">
        <f t="shared" si="33"/>
        <v>1005341.2367242281</v>
      </c>
      <c r="D405" s="4">
        <f t="shared" si="31"/>
        <v>12244.267085740241</v>
      </c>
      <c r="E405" s="4">
        <f t="shared" si="34"/>
        <v>975.76692146161361</v>
      </c>
    </row>
    <row r="406" spans="1:5">
      <c r="A406" s="3">
        <f t="shared" si="32"/>
        <v>392</v>
      </c>
      <c r="B406" s="5">
        <f t="shared" ca="1" si="30"/>
        <v>45854</v>
      </c>
      <c r="C406" s="4">
        <f t="shared" si="33"/>
        <v>993085.2285604605</v>
      </c>
      <c r="D406" s="4">
        <f t="shared" si="31"/>
        <v>12256.008163767663</v>
      </c>
      <c r="E406" s="4">
        <f t="shared" si="34"/>
        <v>964.02584343419142</v>
      </c>
    </row>
    <row r="407" spans="1:5">
      <c r="A407" s="3">
        <f t="shared" si="32"/>
        <v>393</v>
      </c>
      <c r="B407" s="5">
        <f t="shared" ca="1" si="30"/>
        <v>45868</v>
      </c>
      <c r="C407" s="4">
        <f t="shared" si="33"/>
        <v>980817.46806009742</v>
      </c>
      <c r="D407" s="4">
        <f t="shared" si="31"/>
        <v>12267.760500363058</v>
      </c>
      <c r="E407" s="4">
        <f t="shared" si="34"/>
        <v>952.27350683879786</v>
      </c>
    </row>
    <row r="408" spans="1:5">
      <c r="A408" s="3">
        <f t="shared" si="32"/>
        <v>394</v>
      </c>
      <c r="B408" s="5">
        <f t="shared" ca="1" si="30"/>
        <v>45882</v>
      </c>
      <c r="C408" s="4">
        <f t="shared" si="33"/>
        <v>968537.9439537751</v>
      </c>
      <c r="D408" s="4">
        <f t="shared" si="31"/>
        <v>12279.524106322309</v>
      </c>
      <c r="E408" s="4">
        <f t="shared" si="34"/>
        <v>940.50990087954551</v>
      </c>
    </row>
    <row r="409" spans="1:5">
      <c r="A409" s="3">
        <f t="shared" si="32"/>
        <v>395</v>
      </c>
      <c r="B409" s="5">
        <f t="shared" ca="1" si="30"/>
        <v>45896</v>
      </c>
      <c r="C409" s="4">
        <f t="shared" si="33"/>
        <v>956246.64496132347</v>
      </c>
      <c r="D409" s="4">
        <f t="shared" si="31"/>
        <v>12291.298992451661</v>
      </c>
      <c r="E409" s="4">
        <f t="shared" si="34"/>
        <v>928.73501475019543</v>
      </c>
    </row>
    <row r="410" spans="1:5">
      <c r="A410" s="3">
        <f t="shared" si="32"/>
        <v>396</v>
      </c>
      <c r="B410" s="5">
        <f t="shared" ca="1" si="30"/>
        <v>45910</v>
      </c>
      <c r="C410" s="4">
        <f t="shared" si="33"/>
        <v>943943.55979175575</v>
      </c>
      <c r="D410" s="4">
        <f t="shared" si="31"/>
        <v>12303.08516956771</v>
      </c>
      <c r="E410" s="4">
        <f t="shared" si="34"/>
        <v>916.94883763414589</v>
      </c>
    </row>
    <row r="411" spans="1:5">
      <c r="A411" s="3">
        <f t="shared" si="32"/>
        <v>397</v>
      </c>
      <c r="B411" s="5">
        <f t="shared" ca="1" si="30"/>
        <v>45924</v>
      </c>
      <c r="C411" s="4">
        <f t="shared" si="33"/>
        <v>931628.67714325828</v>
      </c>
      <c r="D411" s="4">
        <f t="shared" si="31"/>
        <v>12314.882648497432</v>
      </c>
      <c r="E411" s="4">
        <f t="shared" si="34"/>
        <v>905.15135870442339</v>
      </c>
    </row>
    <row r="412" spans="1:5">
      <c r="A412" s="3">
        <f t="shared" si="32"/>
        <v>398</v>
      </c>
      <c r="B412" s="5">
        <f t="shared" ca="1" si="30"/>
        <v>45938</v>
      </c>
      <c r="C412" s="4">
        <f t="shared" si="33"/>
        <v>919301.98570318008</v>
      </c>
      <c r="D412" s="4">
        <f t="shared" si="31"/>
        <v>12326.691440078182</v>
      </c>
      <c r="E412" s="4">
        <f t="shared" si="34"/>
        <v>893.34256712367244</v>
      </c>
    </row>
    <row r="413" spans="1:5">
      <c r="A413" s="3">
        <f t="shared" si="32"/>
        <v>399</v>
      </c>
      <c r="B413" s="5">
        <f t="shared" ca="1" si="30"/>
        <v>45952</v>
      </c>
      <c r="C413" s="4">
        <f t="shared" si="33"/>
        <v>906963.47414802236</v>
      </c>
      <c r="D413" s="4">
        <f t="shared" si="31"/>
        <v>12338.511555157709</v>
      </c>
      <c r="E413" s="4">
        <f t="shared" si="34"/>
        <v>881.52245204414533</v>
      </c>
    </row>
    <row r="414" spans="1:5">
      <c r="A414" s="3">
        <f t="shared" si="32"/>
        <v>400</v>
      </c>
      <c r="B414" s="5">
        <f t="shared" ca="1" si="30"/>
        <v>45966</v>
      </c>
      <c r="C414" s="4">
        <f t="shared" si="33"/>
        <v>894613.13114342815</v>
      </c>
      <c r="D414" s="4">
        <f t="shared" si="31"/>
        <v>12350.343004594162</v>
      </c>
      <c r="E414" s="4">
        <f t="shared" si="34"/>
        <v>869.69100260769278</v>
      </c>
    </row>
    <row r="415" spans="1:5">
      <c r="A415" s="3">
        <f t="shared" si="32"/>
        <v>401</v>
      </c>
      <c r="B415" s="5">
        <f t="shared" ca="1" si="30"/>
        <v>45980</v>
      </c>
      <c r="C415" s="4">
        <f t="shared" si="33"/>
        <v>882250.94534417207</v>
      </c>
      <c r="D415" s="4">
        <f t="shared" si="31"/>
        <v>12362.185799256102</v>
      </c>
      <c r="E415" s="4">
        <f t="shared" si="34"/>
        <v>857.84820794575307</v>
      </c>
    </row>
    <row r="416" spans="1:5">
      <c r="A416" s="3">
        <f t="shared" si="32"/>
        <v>402</v>
      </c>
      <c r="B416" s="5">
        <f t="shared" ca="1" si="30"/>
        <v>45994</v>
      </c>
      <c r="C416" s="4">
        <f t="shared" si="33"/>
        <v>869876.90539414959</v>
      </c>
      <c r="D416" s="4">
        <f t="shared" si="31"/>
        <v>12374.039950022512</v>
      </c>
      <c r="E416" s="4">
        <f t="shared" si="34"/>
        <v>845.99405717934314</v>
      </c>
    </row>
    <row r="417" spans="1:5">
      <c r="A417" s="3">
        <f t="shared" si="32"/>
        <v>403</v>
      </c>
      <c r="B417" s="5">
        <f t="shared" ca="1" si="30"/>
        <v>46008</v>
      </c>
      <c r="C417" s="4">
        <f t="shared" si="33"/>
        <v>857490.99992636684</v>
      </c>
      <c r="D417" s="4">
        <f t="shared" si="31"/>
        <v>12385.905467782808</v>
      </c>
      <c r="E417" s="4">
        <f t="shared" si="34"/>
        <v>834.12853941904768</v>
      </c>
    </row>
    <row r="418" spans="1:5">
      <c r="A418" s="3">
        <f t="shared" si="32"/>
        <v>404</v>
      </c>
      <c r="B418" s="5">
        <f t="shared" ca="1" si="30"/>
        <v>46022</v>
      </c>
      <c r="C418" s="4">
        <f t="shared" si="33"/>
        <v>845093.21756292996</v>
      </c>
      <c r="D418" s="4">
        <f t="shared" si="31"/>
        <v>12397.782363436845</v>
      </c>
      <c r="E418" s="4">
        <f t="shared" si="34"/>
        <v>822.25164376500936</v>
      </c>
    </row>
    <row r="419" spans="1:5">
      <c r="A419" s="3">
        <f t="shared" si="32"/>
        <v>405</v>
      </c>
      <c r="B419" s="5">
        <f t="shared" ca="1" si="30"/>
        <v>46036</v>
      </c>
      <c r="C419" s="4">
        <f t="shared" si="33"/>
        <v>832683.546915035</v>
      </c>
      <c r="D419" s="4">
        <f t="shared" si="31"/>
        <v>12409.670647894936</v>
      </c>
      <c r="E419" s="4">
        <f t="shared" si="34"/>
        <v>810.36335930691916</v>
      </c>
    </row>
    <row r="420" spans="1:5">
      <c r="A420" s="3">
        <f t="shared" si="32"/>
        <v>406</v>
      </c>
      <c r="B420" s="5">
        <f t="shared" ca="1" si="30"/>
        <v>46050</v>
      </c>
      <c r="C420" s="4">
        <f t="shared" si="33"/>
        <v>820261.9765829572</v>
      </c>
      <c r="D420" s="4">
        <f t="shared" si="31"/>
        <v>12421.570332077848</v>
      </c>
      <c r="E420" s="4">
        <f t="shared" si="34"/>
        <v>798.46367512400627</v>
      </c>
    </row>
    <row r="421" spans="1:5">
      <c r="A421" s="3">
        <f t="shared" si="32"/>
        <v>407</v>
      </c>
      <c r="B421" s="5">
        <f t="shared" ca="1" si="30"/>
        <v>46064</v>
      </c>
      <c r="C421" s="4">
        <f t="shared" si="33"/>
        <v>807828.49515604042</v>
      </c>
      <c r="D421" s="4">
        <f t="shared" si="31"/>
        <v>12433.481426916827</v>
      </c>
      <c r="E421" s="4">
        <f t="shared" si="34"/>
        <v>786.55258028502749</v>
      </c>
    </row>
    <row r="422" spans="1:5">
      <c r="A422" s="3">
        <f t="shared" si="32"/>
        <v>408</v>
      </c>
      <c r="B422" s="5">
        <f t="shared" ca="1" si="30"/>
        <v>46078</v>
      </c>
      <c r="C422" s="4">
        <f t="shared" si="33"/>
        <v>795383.09121268685</v>
      </c>
      <c r="D422" s="4">
        <f t="shared" si="31"/>
        <v>12445.403943353598</v>
      </c>
      <c r="E422" s="4">
        <f t="shared" si="34"/>
        <v>774.63006384825803</v>
      </c>
    </row>
    <row r="423" spans="1:5">
      <c r="A423" s="3">
        <f t="shared" si="32"/>
        <v>409</v>
      </c>
      <c r="B423" s="5">
        <f t="shared" ca="1" si="30"/>
        <v>46092</v>
      </c>
      <c r="C423" s="4">
        <f t="shared" si="33"/>
        <v>782925.75332034647</v>
      </c>
      <c r="D423" s="4">
        <f t="shared" si="31"/>
        <v>12457.337892340374</v>
      </c>
      <c r="E423" s="4">
        <f t="shared" si="34"/>
        <v>762.69611486148062</v>
      </c>
    </row>
    <row r="424" spans="1:5">
      <c r="A424" s="3">
        <f t="shared" si="32"/>
        <v>410</v>
      </c>
      <c r="B424" s="5">
        <f t="shared" ca="1" si="30"/>
        <v>46106</v>
      </c>
      <c r="C424" s="4">
        <f t="shared" si="33"/>
        <v>770456.47003550665</v>
      </c>
      <c r="D424" s="4">
        <f t="shared" si="31"/>
        <v>12469.283284839879</v>
      </c>
      <c r="E424" s="4">
        <f t="shared" si="34"/>
        <v>750.75072236197616</v>
      </c>
    </row>
    <row r="425" spans="1:5">
      <c r="A425" s="3">
        <f t="shared" si="32"/>
        <v>411</v>
      </c>
      <c r="B425" s="5">
        <f t="shared" ca="1" si="30"/>
        <v>46120</v>
      </c>
      <c r="C425" s="4">
        <f t="shared" si="33"/>
        <v>757975.22990368132</v>
      </c>
      <c r="D425" s="4">
        <f t="shared" si="31"/>
        <v>12481.240131825341</v>
      </c>
      <c r="E425" s="4">
        <f t="shared" si="34"/>
        <v>738.79387537651326</v>
      </c>
    </row>
    <row r="426" spans="1:5">
      <c r="A426" s="3">
        <f t="shared" si="32"/>
        <v>412</v>
      </c>
      <c r="B426" s="5">
        <f t="shared" ca="1" si="30"/>
        <v>46134</v>
      </c>
      <c r="C426" s="4">
        <f t="shared" si="33"/>
        <v>745482.02145940077</v>
      </c>
      <c r="D426" s="4">
        <f t="shared" si="31"/>
        <v>12493.208444280517</v>
      </c>
      <c r="E426" s="4">
        <f t="shared" si="34"/>
        <v>726.82556292133836</v>
      </c>
    </row>
    <row r="427" spans="1:5">
      <c r="A427" s="3">
        <f t="shared" si="32"/>
        <v>413</v>
      </c>
      <c r="B427" s="5">
        <f t="shared" ca="1" si="30"/>
        <v>46148</v>
      </c>
      <c r="C427" s="4">
        <f t="shared" si="33"/>
        <v>732976.83322620112</v>
      </c>
      <c r="D427" s="4">
        <f t="shared" si="31"/>
        <v>12505.188233199689</v>
      </c>
      <c r="E427" s="4">
        <f t="shared" si="34"/>
        <v>714.84577400216517</v>
      </c>
    </row>
    <row r="428" spans="1:5">
      <c r="A428" s="3">
        <f t="shared" si="32"/>
        <v>414</v>
      </c>
      <c r="B428" s="5">
        <f t="shared" ca="1" si="30"/>
        <v>46162</v>
      </c>
      <c r="C428" s="4">
        <f t="shared" si="33"/>
        <v>720459.65371661342</v>
      </c>
      <c r="D428" s="4">
        <f t="shared" si="31"/>
        <v>12517.17950958769</v>
      </c>
      <c r="E428" s="4">
        <f t="shared" si="34"/>
        <v>702.85449761416555</v>
      </c>
    </row>
    <row r="429" spans="1:5">
      <c r="A429" s="3">
        <f t="shared" si="32"/>
        <v>415</v>
      </c>
      <c r="B429" s="5">
        <f t="shared" ca="1" si="30"/>
        <v>46176</v>
      </c>
      <c r="C429" s="4">
        <f t="shared" si="33"/>
        <v>707930.47143215348</v>
      </c>
      <c r="D429" s="4">
        <f t="shared" si="31"/>
        <v>12529.182284459897</v>
      </c>
      <c r="E429" s="4">
        <f t="shared" si="34"/>
        <v>690.85172274195816</v>
      </c>
    </row>
    <row r="430" spans="1:5">
      <c r="A430" s="3">
        <f t="shared" si="32"/>
        <v>416</v>
      </c>
      <c r="B430" s="5">
        <f t="shared" ca="1" si="30"/>
        <v>46190</v>
      </c>
      <c r="C430" s="4">
        <f t="shared" si="33"/>
        <v>695389.27486331121</v>
      </c>
      <c r="D430" s="4">
        <f t="shared" si="31"/>
        <v>12541.196568842255</v>
      </c>
      <c r="E430" s="4">
        <f t="shared" si="34"/>
        <v>678.83743835959933</v>
      </c>
    </row>
    <row r="431" spans="1:5">
      <c r="A431" s="3">
        <f t="shared" si="32"/>
        <v>417</v>
      </c>
      <c r="B431" s="5">
        <f t="shared" ca="1" si="30"/>
        <v>46204</v>
      </c>
      <c r="C431" s="4">
        <f t="shared" si="33"/>
        <v>682836.05248953996</v>
      </c>
      <c r="D431" s="4">
        <f t="shared" si="31"/>
        <v>12553.222373771283</v>
      </c>
      <c r="E431" s="4">
        <f t="shared" si="34"/>
        <v>666.81163343057244</v>
      </c>
    </row>
    <row r="432" spans="1:5">
      <c r="A432" s="3">
        <f t="shared" si="32"/>
        <v>418</v>
      </c>
      <c r="B432" s="5">
        <f t="shared" ca="1" si="30"/>
        <v>46218</v>
      </c>
      <c r="C432" s="4">
        <f t="shared" si="33"/>
        <v>670270.79277924588</v>
      </c>
      <c r="D432" s="4">
        <f t="shared" si="31"/>
        <v>12565.259710294078</v>
      </c>
      <c r="E432" s="4">
        <f t="shared" si="34"/>
        <v>654.77429690777808</v>
      </c>
    </row>
    <row r="433" spans="1:5">
      <c r="A433" s="3">
        <f t="shared" si="32"/>
        <v>419</v>
      </c>
      <c r="B433" s="5">
        <f t="shared" ca="1" si="30"/>
        <v>46232</v>
      </c>
      <c r="C433" s="4">
        <f t="shared" si="33"/>
        <v>657693.48418977752</v>
      </c>
      <c r="D433" s="4">
        <f t="shared" si="31"/>
        <v>12577.308589468332</v>
      </c>
      <c r="E433" s="4">
        <f t="shared" si="34"/>
        <v>642.7254177335235</v>
      </c>
    </row>
    <row r="434" spans="1:5">
      <c r="A434" s="3">
        <f t="shared" si="32"/>
        <v>420</v>
      </c>
      <c r="B434" s="5">
        <f t="shared" ca="1" si="30"/>
        <v>46246</v>
      </c>
      <c r="C434" s="4">
        <f t="shared" si="33"/>
        <v>645104.11516741524</v>
      </c>
      <c r="D434" s="4">
        <f t="shared" si="31"/>
        <v>12589.369022362342</v>
      </c>
      <c r="E434" s="4">
        <f t="shared" si="34"/>
        <v>630.66498483951273</v>
      </c>
    </row>
    <row r="435" spans="1:5">
      <c r="A435" s="3">
        <f t="shared" si="32"/>
        <v>421</v>
      </c>
      <c r="B435" s="5">
        <f t="shared" ca="1" si="30"/>
        <v>46260</v>
      </c>
      <c r="C435" s="4">
        <f t="shared" si="33"/>
        <v>632502.67414736026</v>
      </c>
      <c r="D435" s="4">
        <f t="shared" si="31"/>
        <v>12601.441020055019</v>
      </c>
      <c r="E435" s="4">
        <f t="shared" si="34"/>
        <v>618.59298714683655</v>
      </c>
    </row>
    <row r="436" spans="1:5">
      <c r="A436" s="3">
        <f t="shared" si="32"/>
        <v>422</v>
      </c>
      <c r="B436" s="5">
        <f t="shared" ca="1" si="30"/>
        <v>46274</v>
      </c>
      <c r="C436" s="4">
        <f t="shared" si="33"/>
        <v>619889.14955372433</v>
      </c>
      <c r="D436" s="4">
        <f t="shared" si="31"/>
        <v>12613.524593635893</v>
      </c>
      <c r="E436" s="4">
        <f t="shared" si="34"/>
        <v>606.50941356596195</v>
      </c>
    </row>
    <row r="437" spans="1:5">
      <c r="A437" s="3">
        <f t="shared" si="32"/>
        <v>423</v>
      </c>
      <c r="B437" s="5">
        <f t="shared" ca="1" si="30"/>
        <v>46288</v>
      </c>
      <c r="C437" s="4">
        <f t="shared" si="33"/>
        <v>607263.52979951922</v>
      </c>
      <c r="D437" s="4">
        <f t="shared" si="31"/>
        <v>12625.619754205134</v>
      </c>
      <c r="E437" s="4">
        <f t="shared" si="34"/>
        <v>594.41425299672198</v>
      </c>
    </row>
    <row r="438" spans="1:5">
      <c r="A438" s="3">
        <f t="shared" si="32"/>
        <v>424</v>
      </c>
      <c r="B438" s="5">
        <f t="shared" ca="1" si="30"/>
        <v>46302</v>
      </c>
      <c r="C438" s="4">
        <f t="shared" si="33"/>
        <v>594625.80328664568</v>
      </c>
      <c r="D438" s="4">
        <f t="shared" si="31"/>
        <v>12637.726512873549</v>
      </c>
      <c r="E438" s="4">
        <f t="shared" si="34"/>
        <v>582.30749432830612</v>
      </c>
    </row>
    <row r="439" spans="1:5">
      <c r="A439" s="3">
        <f t="shared" si="32"/>
        <v>425</v>
      </c>
      <c r="B439" s="5">
        <f t="shared" ca="1" si="30"/>
        <v>46316</v>
      </c>
      <c r="C439" s="4">
        <f t="shared" si="33"/>
        <v>581975.95840588305</v>
      </c>
      <c r="D439" s="4">
        <f t="shared" si="31"/>
        <v>12649.844880762606</v>
      </c>
      <c r="E439" s="4">
        <f t="shared" si="34"/>
        <v>570.18912643924932</v>
      </c>
    </row>
    <row r="440" spans="1:5">
      <c r="A440" s="3">
        <f t="shared" si="32"/>
        <v>426</v>
      </c>
      <c r="B440" s="5">
        <f t="shared" ca="1" si="30"/>
        <v>46330</v>
      </c>
      <c r="C440" s="4">
        <f t="shared" si="33"/>
        <v>569313.9835368786</v>
      </c>
      <c r="D440" s="4">
        <f t="shared" si="31"/>
        <v>12661.974869004433</v>
      </c>
      <c r="E440" s="4">
        <f t="shared" si="34"/>
        <v>558.05913819742216</v>
      </c>
    </row>
    <row r="441" spans="1:5">
      <c r="A441" s="3">
        <f t="shared" si="32"/>
        <v>427</v>
      </c>
      <c r="B441" s="5">
        <f t="shared" ca="1" si="30"/>
        <v>46344</v>
      </c>
      <c r="C441" s="4">
        <f t="shared" si="33"/>
        <v>556639.86704813677</v>
      </c>
      <c r="D441" s="4">
        <f t="shared" si="31"/>
        <v>12674.116488741834</v>
      </c>
      <c r="E441" s="4">
        <f t="shared" si="34"/>
        <v>545.91751846002057</v>
      </c>
    </row>
    <row r="442" spans="1:5">
      <c r="A442" s="3">
        <f t="shared" si="32"/>
        <v>428</v>
      </c>
      <c r="B442" s="5">
        <f t="shared" ca="1" si="30"/>
        <v>46358</v>
      </c>
      <c r="C442" s="4">
        <f t="shared" si="33"/>
        <v>543953.5972970085</v>
      </c>
      <c r="D442" s="4">
        <f t="shared" si="31"/>
        <v>12686.269751128299</v>
      </c>
      <c r="E442" s="4">
        <f t="shared" si="34"/>
        <v>533.76425607355588</v>
      </c>
    </row>
    <row r="443" spans="1:5">
      <c r="A443" s="3">
        <f t="shared" si="32"/>
        <v>429</v>
      </c>
      <c r="B443" s="5">
        <f t="shared" ca="1" si="30"/>
        <v>46372</v>
      </c>
      <c r="C443" s="4">
        <f t="shared" si="33"/>
        <v>531255.16262968048</v>
      </c>
      <c r="D443" s="4">
        <f t="shared" si="31"/>
        <v>12698.434667328011</v>
      </c>
      <c r="E443" s="4">
        <f t="shared" si="34"/>
        <v>521.59933987384386</v>
      </c>
    </row>
    <row r="444" spans="1:5">
      <c r="A444" s="3">
        <f t="shared" si="32"/>
        <v>430</v>
      </c>
      <c r="B444" s="5">
        <f t="shared" ca="1" si="30"/>
        <v>46386</v>
      </c>
      <c r="C444" s="4">
        <f t="shared" si="33"/>
        <v>518544.55138116464</v>
      </c>
      <c r="D444" s="4">
        <f t="shared" si="31"/>
        <v>12710.611248515861</v>
      </c>
      <c r="E444" s="4">
        <f t="shared" si="34"/>
        <v>509.42275868599501</v>
      </c>
    </row>
    <row r="445" spans="1:5">
      <c r="A445" s="3">
        <f t="shared" si="32"/>
        <v>431</v>
      </c>
      <c r="B445" s="5">
        <f t="shared" ca="1" si="30"/>
        <v>46400</v>
      </c>
      <c r="C445" s="4">
        <f t="shared" si="33"/>
        <v>505821.75187528721</v>
      </c>
      <c r="D445" s="4">
        <f t="shared" si="31"/>
        <v>12722.79950587745</v>
      </c>
      <c r="E445" s="4">
        <f t="shared" si="34"/>
        <v>497.2345013244045</v>
      </c>
    </row>
    <row r="446" spans="1:5">
      <c r="A446" s="3">
        <f t="shared" si="32"/>
        <v>432</v>
      </c>
      <c r="B446" s="5">
        <f t="shared" ca="1" si="30"/>
        <v>46414</v>
      </c>
      <c r="C446" s="4">
        <f t="shared" si="33"/>
        <v>493086.75242467812</v>
      </c>
      <c r="D446" s="4">
        <f t="shared" si="31"/>
        <v>12734.999450609113</v>
      </c>
      <c r="E446" s="4">
        <f t="shared" si="34"/>
        <v>485.03455659274118</v>
      </c>
    </row>
    <row r="447" spans="1:5">
      <c r="A447" s="3">
        <f t="shared" si="32"/>
        <v>433</v>
      </c>
      <c r="B447" s="5">
        <f t="shared" ca="1" si="30"/>
        <v>46428</v>
      </c>
      <c r="C447" s="4">
        <f t="shared" si="33"/>
        <v>480339.54133076023</v>
      </c>
      <c r="D447" s="4">
        <f t="shared" si="31"/>
        <v>12747.211093917917</v>
      </c>
      <c r="E447" s="4">
        <f t="shared" si="34"/>
        <v>472.82291328393796</v>
      </c>
    </row>
    <row r="448" spans="1:5">
      <c r="A448" s="3">
        <f t="shared" si="32"/>
        <v>434</v>
      </c>
      <c r="B448" s="5">
        <f t="shared" ca="1" si="30"/>
        <v>46442</v>
      </c>
      <c r="C448" s="4">
        <f t="shared" si="33"/>
        <v>467580.10688373854</v>
      </c>
      <c r="D448" s="4">
        <f t="shared" si="31"/>
        <v>12759.434447021675</v>
      </c>
      <c r="E448" s="4">
        <f t="shared" si="34"/>
        <v>460.59956018018107</v>
      </c>
    </row>
    <row r="449" spans="1:5">
      <c r="A449" s="3">
        <f t="shared" si="32"/>
        <v>435</v>
      </c>
      <c r="B449" s="5">
        <f t="shared" ca="1" si="30"/>
        <v>46456</v>
      </c>
      <c r="C449" s="4">
        <f t="shared" si="33"/>
        <v>454808.43736258958</v>
      </c>
      <c r="D449" s="4">
        <f t="shared" si="31"/>
        <v>12771.669521148955</v>
      </c>
      <c r="E449" s="4">
        <f t="shared" si="34"/>
        <v>448.36448605290002</v>
      </c>
    </row>
    <row r="450" spans="1:5">
      <c r="A450" s="3">
        <f t="shared" si="32"/>
        <v>436</v>
      </c>
      <c r="B450" s="5">
        <f t="shared" ca="1" si="30"/>
        <v>46470</v>
      </c>
      <c r="C450" s="4">
        <f t="shared" si="33"/>
        <v>442024.52103505051</v>
      </c>
      <c r="D450" s="4">
        <f t="shared" si="31"/>
        <v>12783.916327539098</v>
      </c>
      <c r="E450" s="4">
        <f t="shared" si="34"/>
        <v>436.11767966275715</v>
      </c>
    </row>
    <row r="451" spans="1:5">
      <c r="A451" s="3">
        <f t="shared" si="32"/>
        <v>437</v>
      </c>
      <c r="B451" s="5">
        <f t="shared" ca="1" si="30"/>
        <v>46484</v>
      </c>
      <c r="C451" s="4">
        <f t="shared" si="33"/>
        <v>429228.34615760826</v>
      </c>
      <c r="D451" s="4">
        <f t="shared" si="31"/>
        <v>12796.174877442218</v>
      </c>
      <c r="E451" s="4">
        <f t="shared" si="34"/>
        <v>423.85912975963754</v>
      </c>
    </row>
    <row r="452" spans="1:5">
      <c r="A452" s="3">
        <f t="shared" si="32"/>
        <v>438</v>
      </c>
      <c r="B452" s="5">
        <f t="shared" ca="1" si="30"/>
        <v>46498</v>
      </c>
      <c r="C452" s="4">
        <f t="shared" si="33"/>
        <v>416419.90097548906</v>
      </c>
      <c r="D452" s="4">
        <f t="shared" si="31"/>
        <v>12808.445182119218</v>
      </c>
      <c r="E452" s="4">
        <f t="shared" si="34"/>
        <v>411.5888250826381</v>
      </c>
    </row>
    <row r="453" spans="1:5">
      <c r="A453" s="3">
        <f t="shared" si="32"/>
        <v>439</v>
      </c>
      <c r="B453" s="5">
        <f t="shared" ca="1" si="30"/>
        <v>46512</v>
      </c>
      <c r="C453" s="4">
        <f t="shared" si="33"/>
        <v>403599.17372264725</v>
      </c>
      <c r="D453" s="4">
        <f t="shared" si="31"/>
        <v>12820.727252841798</v>
      </c>
      <c r="E453" s="4">
        <f t="shared" si="34"/>
        <v>399.30675436005805</v>
      </c>
    </row>
    <row r="454" spans="1:5">
      <c r="A454" s="3">
        <f t="shared" si="32"/>
        <v>440</v>
      </c>
      <c r="B454" s="5">
        <f t="shared" ca="1" si="30"/>
        <v>46526</v>
      </c>
      <c r="C454" s="4">
        <f t="shared" si="33"/>
        <v>390766.15262175479</v>
      </c>
      <c r="D454" s="4">
        <f t="shared" si="31"/>
        <v>12833.021100892467</v>
      </c>
      <c r="E454" s="4">
        <f t="shared" si="34"/>
        <v>387.0129063093878</v>
      </c>
    </row>
    <row r="455" spans="1:5">
      <c r="A455" s="3">
        <f t="shared" si="32"/>
        <v>441</v>
      </c>
      <c r="B455" s="5">
        <f t="shared" ca="1" si="30"/>
        <v>46540</v>
      </c>
      <c r="C455" s="4">
        <f t="shared" si="33"/>
        <v>377920.82588419021</v>
      </c>
      <c r="D455" s="4">
        <f t="shared" si="31"/>
        <v>12845.326737564556</v>
      </c>
      <c r="E455" s="4">
        <f t="shared" si="34"/>
        <v>374.70726963729913</v>
      </c>
    </row>
    <row r="456" spans="1:5">
      <c r="A456" s="3">
        <f t="shared" si="32"/>
        <v>442</v>
      </c>
      <c r="B456" s="5">
        <f t="shared" ca="1" si="30"/>
        <v>46554</v>
      </c>
      <c r="C456" s="4">
        <f t="shared" si="33"/>
        <v>365063.18171002797</v>
      </c>
      <c r="D456" s="4">
        <f t="shared" si="31"/>
        <v>12857.64417416222</v>
      </c>
      <c r="E456" s="4">
        <f t="shared" si="34"/>
        <v>362.38983303963448</v>
      </c>
    </row>
    <row r="457" spans="1:5">
      <c r="A457" s="3">
        <f t="shared" si="32"/>
        <v>443</v>
      </c>
      <c r="B457" s="5">
        <f t="shared" ca="1" si="30"/>
        <v>46568</v>
      </c>
      <c r="C457" s="4">
        <f t="shared" si="33"/>
        <v>352193.2082880275</v>
      </c>
      <c r="D457" s="4">
        <f t="shared" si="31"/>
        <v>12869.973422000459</v>
      </c>
      <c r="E457" s="4">
        <f t="shared" si="34"/>
        <v>350.06058520139675</v>
      </c>
    </row>
    <row r="458" spans="1:5">
      <c r="A458" s="3">
        <f t="shared" si="32"/>
        <v>444</v>
      </c>
      <c r="B458" s="5">
        <f t="shared" ca="1" si="30"/>
        <v>46582</v>
      </c>
      <c r="C458" s="4">
        <f t="shared" si="33"/>
        <v>339310.8937956224</v>
      </c>
      <c r="D458" s="4">
        <f t="shared" si="31"/>
        <v>12882.314492405116</v>
      </c>
      <c r="E458" s="4">
        <f t="shared" si="34"/>
        <v>337.71951479673874</v>
      </c>
    </row>
    <row r="459" spans="1:5">
      <c r="A459" s="3">
        <f t="shared" si="32"/>
        <v>445</v>
      </c>
      <c r="B459" s="5">
        <f t="shared" ca="1" si="30"/>
        <v>46596</v>
      </c>
      <c r="C459" s="4">
        <f t="shared" si="33"/>
        <v>326416.22639890946</v>
      </c>
      <c r="D459" s="4">
        <f t="shared" si="31"/>
        <v>12894.667396712903</v>
      </c>
      <c r="E459" s="4">
        <f t="shared" si="34"/>
        <v>325.36661048895303</v>
      </c>
    </row>
    <row r="460" spans="1:5">
      <c r="A460" s="3">
        <f t="shared" si="32"/>
        <v>446</v>
      </c>
      <c r="B460" s="5">
        <f t="shared" ca="1" si="30"/>
        <v>46610</v>
      </c>
      <c r="C460" s="4">
        <f t="shared" si="33"/>
        <v>313509.19425263809</v>
      </c>
      <c r="D460" s="4">
        <f t="shared" si="31"/>
        <v>12907.032146271395</v>
      </c>
      <c r="E460" s="4">
        <f t="shared" si="34"/>
        <v>313.00186093046113</v>
      </c>
    </row>
    <row r="461" spans="1:5">
      <c r="A461" s="3">
        <f t="shared" si="32"/>
        <v>447</v>
      </c>
      <c r="B461" s="5">
        <f t="shared" ca="1" si="30"/>
        <v>46624</v>
      </c>
      <c r="C461" s="4">
        <f t="shared" si="33"/>
        <v>300589.78550019901</v>
      </c>
      <c r="D461" s="4">
        <f t="shared" si="31"/>
        <v>12919.408752439052</v>
      </c>
      <c r="E461" s="4">
        <f t="shared" si="34"/>
        <v>300.62525476280365</v>
      </c>
    </row>
    <row r="462" spans="1:5">
      <c r="A462" s="3">
        <f t="shared" si="32"/>
        <v>448</v>
      </c>
      <c r="B462" s="5">
        <f t="shared" ca="1" si="30"/>
        <v>46638</v>
      </c>
      <c r="C462" s="4">
        <f t="shared" si="33"/>
        <v>287657.9882736138</v>
      </c>
      <c r="D462" s="4">
        <f t="shared" si="31"/>
        <v>12931.797226585226</v>
      </c>
      <c r="E462" s="4">
        <f t="shared" si="34"/>
        <v>288.23678061662923</v>
      </c>
    </row>
    <row r="463" spans="1:5">
      <c r="A463" s="3">
        <f t="shared" si="32"/>
        <v>449</v>
      </c>
      <c r="B463" s="5">
        <f t="shared" ca="1" si="30"/>
        <v>46652</v>
      </c>
      <c r="C463" s="4">
        <f t="shared" si="33"/>
        <v>274713.7906935236</v>
      </c>
      <c r="D463" s="4">
        <f t="shared" si="31"/>
        <v>12944.197580090171</v>
      </c>
      <c r="E463" s="4">
        <f t="shared" si="34"/>
        <v>275.83642711168449</v>
      </c>
    </row>
    <row r="464" spans="1:5">
      <c r="A464" s="3">
        <f t="shared" si="32"/>
        <v>450</v>
      </c>
      <c r="B464" s="5">
        <f t="shared" ref="B464:B527" ca="1" si="35">IF($A464&lt;&gt;"",$B$14+A464*14,"")</f>
        <v>46666</v>
      </c>
      <c r="C464" s="4">
        <f t="shared" si="33"/>
        <v>261757.18086917856</v>
      </c>
      <c r="D464" s="4">
        <f t="shared" ref="D464:D527" si="36">IF($A464&lt;&gt;"",$B$10-E464,"")</f>
        <v>12956.609824345052</v>
      </c>
      <c r="E464" s="4">
        <f t="shared" si="34"/>
        <v>263.4241828568035</v>
      </c>
    </row>
    <row r="465" spans="1:5">
      <c r="A465" s="3">
        <f t="shared" si="32"/>
        <v>451</v>
      </c>
      <c r="B465" s="5">
        <f t="shared" ca="1" si="35"/>
        <v>46680</v>
      </c>
      <c r="C465" s="4">
        <f t="shared" si="33"/>
        <v>248788.14689842661</v>
      </c>
      <c r="D465" s="4">
        <f t="shared" si="36"/>
        <v>12969.033970751958</v>
      </c>
      <c r="E465" s="4">
        <f t="shared" si="34"/>
        <v>251.00003644989727</v>
      </c>
    </row>
    <row r="466" spans="1:5">
      <c r="A466" s="3">
        <f t="shared" ref="A466:A529" si="37">IF(OR(A465="",A465&gt;=$B$9),"",A465+1)</f>
        <v>452</v>
      </c>
      <c r="B466" s="5">
        <f t="shared" ca="1" si="35"/>
        <v>46694</v>
      </c>
      <c r="C466" s="4">
        <f t="shared" ref="C466:C529" si="38">IF($A466&lt;&gt;"",C465-D466,"")</f>
        <v>235806.67686770268</v>
      </c>
      <c r="D466" s="4">
        <f t="shared" si="36"/>
        <v>12981.470030723913</v>
      </c>
      <c r="E466" s="4">
        <f t="shared" ref="E466:E529" si="39">IF($A466&lt;&gt;"",C465*$B$8,"")</f>
        <v>238.56397647794336</v>
      </c>
    </row>
    <row r="467" spans="1:5">
      <c r="A467" s="3">
        <f t="shared" si="37"/>
        <v>453</v>
      </c>
      <c r="B467" s="5">
        <f t="shared" ca="1" si="35"/>
        <v>46708</v>
      </c>
      <c r="C467" s="4">
        <f t="shared" si="38"/>
        <v>222812.75885201781</v>
      </c>
      <c r="D467" s="4">
        <f t="shared" si="36"/>
        <v>12993.91801568488</v>
      </c>
      <c r="E467" s="4">
        <f t="shared" si="39"/>
        <v>226.11599151697519</v>
      </c>
    </row>
    <row r="468" spans="1:5">
      <c r="A468" s="3">
        <f t="shared" si="37"/>
        <v>454</v>
      </c>
      <c r="B468" s="5">
        <f t="shared" ca="1" si="35"/>
        <v>46722</v>
      </c>
      <c r="C468" s="4">
        <f t="shared" si="38"/>
        <v>209806.38091494804</v>
      </c>
      <c r="D468" s="4">
        <f t="shared" si="36"/>
        <v>13006.377937069783</v>
      </c>
      <c r="E468" s="4">
        <f t="shared" si="39"/>
        <v>213.6560701320719</v>
      </c>
    </row>
    <row r="469" spans="1:5">
      <c r="A469" s="3">
        <f t="shared" si="37"/>
        <v>455</v>
      </c>
      <c r="B469" s="5">
        <f t="shared" ca="1" si="35"/>
        <v>46736</v>
      </c>
      <c r="C469" s="4">
        <f t="shared" si="38"/>
        <v>196787.53110862352</v>
      </c>
      <c r="D469" s="4">
        <f t="shared" si="36"/>
        <v>13018.849806324508</v>
      </c>
      <c r="E469" s="4">
        <f t="shared" si="39"/>
        <v>201.18420087734745</v>
      </c>
    </row>
    <row r="470" spans="1:5">
      <c r="A470" s="3">
        <f t="shared" si="37"/>
        <v>456</v>
      </c>
      <c r="B470" s="5">
        <f t="shared" ca="1" si="35"/>
        <v>46750</v>
      </c>
      <c r="C470" s="4">
        <f t="shared" si="38"/>
        <v>183756.19747371759</v>
      </c>
      <c r="D470" s="4">
        <f t="shared" si="36"/>
        <v>13031.333634905915</v>
      </c>
      <c r="E470" s="4">
        <f t="shared" si="39"/>
        <v>188.70037229594038</v>
      </c>
    </row>
    <row r="471" spans="1:5">
      <c r="A471" s="3">
        <f t="shared" si="37"/>
        <v>457</v>
      </c>
      <c r="B471" s="5">
        <f t="shared" ca="1" si="35"/>
        <v>46764</v>
      </c>
      <c r="C471" s="4">
        <f t="shared" si="38"/>
        <v>170712.36803943574</v>
      </c>
      <c r="D471" s="4">
        <f t="shared" si="36"/>
        <v>13043.829434281852</v>
      </c>
      <c r="E471" s="4">
        <f t="shared" si="39"/>
        <v>176.20457292000319</v>
      </c>
    </row>
    <row r="472" spans="1:5">
      <c r="A472" s="3">
        <f t="shared" si="37"/>
        <v>458</v>
      </c>
      <c r="B472" s="5">
        <f t="shared" ca="1" si="35"/>
        <v>46778</v>
      </c>
      <c r="C472" s="4">
        <f t="shared" si="38"/>
        <v>157656.03082350458</v>
      </c>
      <c r="D472" s="4">
        <f t="shared" si="36"/>
        <v>13056.337215931164</v>
      </c>
      <c r="E472" s="4">
        <f t="shared" si="39"/>
        <v>163.69679127069182</v>
      </c>
    </row>
    <row r="473" spans="1:5">
      <c r="A473" s="3">
        <f t="shared" si="37"/>
        <v>459</v>
      </c>
      <c r="B473" s="5">
        <f t="shared" ca="1" si="35"/>
        <v>46792</v>
      </c>
      <c r="C473" s="4">
        <f t="shared" si="38"/>
        <v>144587.17383216089</v>
      </c>
      <c r="D473" s="4">
        <f t="shared" si="36"/>
        <v>13068.8569913437</v>
      </c>
      <c r="E473" s="4">
        <f t="shared" si="39"/>
        <v>151.1770158581551</v>
      </c>
    </row>
    <row r="474" spans="1:5">
      <c r="A474" s="3">
        <f t="shared" si="37"/>
        <v>460</v>
      </c>
      <c r="B474" s="5">
        <f t="shared" ca="1" si="35"/>
        <v>46806</v>
      </c>
      <c r="C474" s="4">
        <f t="shared" si="38"/>
        <v>131505.78506014057</v>
      </c>
      <c r="D474" s="4">
        <f t="shared" si="36"/>
        <v>13081.388772020331</v>
      </c>
      <c r="E474" s="4">
        <f t="shared" si="39"/>
        <v>138.64523518152416</v>
      </c>
    </row>
    <row r="475" spans="1:5">
      <c r="A475" s="3">
        <f t="shared" si="37"/>
        <v>461</v>
      </c>
      <c r="B475" s="5">
        <f t="shared" ca="1" si="35"/>
        <v>46820</v>
      </c>
      <c r="C475" s="4">
        <f t="shared" si="38"/>
        <v>118411.85249066762</v>
      </c>
      <c r="D475" s="4">
        <f t="shared" si="36"/>
        <v>13093.932569472954</v>
      </c>
      <c r="E475" s="4">
        <f t="shared" si="39"/>
        <v>126.10143772890193</v>
      </c>
    </row>
    <row r="476" spans="1:5">
      <c r="A476" s="3">
        <f t="shared" si="37"/>
        <v>462</v>
      </c>
      <c r="B476" s="5">
        <f t="shared" ca="1" si="35"/>
        <v>46834</v>
      </c>
      <c r="C476" s="4">
        <f t="shared" si="38"/>
        <v>105305.36409544312</v>
      </c>
      <c r="D476" s="4">
        <f t="shared" si="36"/>
        <v>13106.488395224504</v>
      </c>
      <c r="E476" s="4">
        <f t="shared" si="39"/>
        <v>113.54561197735252</v>
      </c>
    </row>
    <row r="477" spans="1:5">
      <c r="A477" s="3">
        <f t="shared" si="37"/>
        <v>463</v>
      </c>
      <c r="B477" s="5">
        <f t="shared" ca="1" si="35"/>
        <v>46848</v>
      </c>
      <c r="C477" s="4">
        <f t="shared" si="38"/>
        <v>92186.30783463415</v>
      </c>
      <c r="D477" s="4">
        <f t="shared" si="36"/>
        <v>13119.056260808964</v>
      </c>
      <c r="E477" s="4">
        <f t="shared" si="39"/>
        <v>100.97774639289067</v>
      </c>
    </row>
    <row r="478" spans="1:5">
      <c r="A478" s="3">
        <f t="shared" si="37"/>
        <v>464</v>
      </c>
      <c r="B478" s="5">
        <f t="shared" ca="1" si="35"/>
        <v>46862</v>
      </c>
      <c r="C478" s="4">
        <f t="shared" si="38"/>
        <v>79054.67165686276</v>
      </c>
      <c r="D478" s="4">
        <f t="shared" si="36"/>
        <v>13131.636177771385</v>
      </c>
      <c r="E478" s="4">
        <f t="shared" si="39"/>
        <v>88.397829430471106</v>
      </c>
    </row>
    <row r="479" spans="1:5">
      <c r="A479" s="3">
        <f t="shared" si="37"/>
        <v>465</v>
      </c>
      <c r="B479" s="5">
        <f t="shared" ca="1" si="35"/>
        <v>46876</v>
      </c>
      <c r="C479" s="4">
        <f t="shared" si="38"/>
        <v>65910.44349919488</v>
      </c>
      <c r="D479" s="4">
        <f t="shared" si="36"/>
        <v>13144.228157667878</v>
      </c>
      <c r="E479" s="4">
        <f t="shared" si="39"/>
        <v>75.805849533977991</v>
      </c>
    </row>
    <row r="480" spans="1:5">
      <c r="A480" s="3">
        <f t="shared" si="37"/>
        <v>466</v>
      </c>
      <c r="B480" s="5">
        <f t="shared" ca="1" si="35"/>
        <v>46890</v>
      </c>
      <c r="C480" s="4">
        <f t="shared" si="38"/>
        <v>52753.611287129243</v>
      </c>
      <c r="D480" s="4">
        <f t="shared" si="36"/>
        <v>13156.832212065641</v>
      </c>
      <c r="E480" s="4">
        <f t="shared" si="39"/>
        <v>63.201795136214272</v>
      </c>
    </row>
    <row r="481" spans="1:5">
      <c r="A481" s="3">
        <f t="shared" si="37"/>
        <v>467</v>
      </c>
      <c r="B481" s="5">
        <f t="shared" ca="1" si="35"/>
        <v>46904</v>
      </c>
      <c r="C481" s="4">
        <f t="shared" si="38"/>
        <v>39584.162934586275</v>
      </c>
      <c r="D481" s="4">
        <f t="shared" si="36"/>
        <v>13169.448352542964</v>
      </c>
      <c r="E481" s="4">
        <f t="shared" si="39"/>
        <v>50.585654658891059</v>
      </c>
    </row>
    <row r="482" spans="1:5">
      <c r="A482" s="3">
        <f t="shared" si="37"/>
        <v>468</v>
      </c>
      <c r="B482" s="5">
        <f t="shared" ca="1" si="35"/>
        <v>46918</v>
      </c>
      <c r="C482" s="4">
        <f t="shared" si="38"/>
        <v>26402.086343897037</v>
      </c>
      <c r="D482" s="4">
        <f t="shared" si="36"/>
        <v>13182.076590689237</v>
      </c>
      <c r="E482" s="4">
        <f t="shared" si="39"/>
        <v>37.95741651261698</v>
      </c>
    </row>
    <row r="483" spans="1:5">
      <c r="A483" s="3">
        <f t="shared" si="37"/>
        <v>469</v>
      </c>
      <c r="B483" s="5">
        <f t="shared" ca="1" si="35"/>
        <v>46932</v>
      </c>
      <c r="C483" s="4">
        <f t="shared" si="38"/>
        <v>13207.369405792069</v>
      </c>
      <c r="D483" s="4">
        <f t="shared" si="36"/>
        <v>13194.716938104968</v>
      </c>
      <c r="E483" s="4">
        <f t="shared" si="39"/>
        <v>25.317069096887572</v>
      </c>
    </row>
    <row r="484" spans="1:5">
      <c r="A484" s="3">
        <f t="shared" si="37"/>
        <v>470</v>
      </c>
      <c r="B484" s="5">
        <f t="shared" ca="1" si="35"/>
        <v>46946</v>
      </c>
      <c r="C484" s="4">
        <f t="shared" si="38"/>
        <v>-6.0971069615334272E-7</v>
      </c>
      <c r="D484" s="4">
        <f t="shared" si="36"/>
        <v>13207.36940640178</v>
      </c>
      <c r="E484" s="4">
        <f t="shared" si="39"/>
        <v>12.664600800074588</v>
      </c>
    </row>
    <row r="485" spans="1:5">
      <c r="A485" s="3" t="str">
        <f t="shared" si="37"/>
        <v/>
      </c>
      <c r="B485" s="5" t="str">
        <f t="shared" si="35"/>
        <v/>
      </c>
      <c r="C485" s="4" t="str">
        <f t="shared" si="38"/>
        <v/>
      </c>
      <c r="D485" s="4" t="str">
        <f t="shared" si="36"/>
        <v/>
      </c>
      <c r="E485" s="4" t="str">
        <f t="shared" si="39"/>
        <v/>
      </c>
    </row>
    <row r="486" spans="1:5">
      <c r="A486" s="3" t="str">
        <f t="shared" si="37"/>
        <v/>
      </c>
      <c r="B486" s="5" t="str">
        <f t="shared" si="35"/>
        <v/>
      </c>
      <c r="C486" s="4" t="str">
        <f t="shared" si="38"/>
        <v/>
      </c>
      <c r="D486" s="4" t="str">
        <f t="shared" si="36"/>
        <v/>
      </c>
      <c r="E486" s="4" t="str">
        <f t="shared" si="39"/>
        <v/>
      </c>
    </row>
    <row r="487" spans="1:5">
      <c r="A487" s="3" t="str">
        <f t="shared" si="37"/>
        <v/>
      </c>
      <c r="B487" s="5" t="str">
        <f t="shared" si="35"/>
        <v/>
      </c>
      <c r="C487" s="4" t="str">
        <f t="shared" si="38"/>
        <v/>
      </c>
      <c r="D487" s="4" t="str">
        <f t="shared" si="36"/>
        <v/>
      </c>
      <c r="E487" s="4" t="str">
        <f t="shared" si="39"/>
        <v/>
      </c>
    </row>
    <row r="488" spans="1:5">
      <c r="A488" s="3" t="str">
        <f t="shared" si="37"/>
        <v/>
      </c>
      <c r="B488" s="5" t="str">
        <f t="shared" si="35"/>
        <v/>
      </c>
      <c r="C488" s="4" t="str">
        <f t="shared" si="38"/>
        <v/>
      </c>
      <c r="D488" s="4" t="str">
        <f t="shared" si="36"/>
        <v/>
      </c>
      <c r="E488" s="4" t="str">
        <f t="shared" si="39"/>
        <v/>
      </c>
    </row>
    <row r="489" spans="1:5">
      <c r="A489" s="3" t="str">
        <f t="shared" si="37"/>
        <v/>
      </c>
      <c r="B489" s="5" t="str">
        <f t="shared" si="35"/>
        <v/>
      </c>
      <c r="C489" s="4" t="str">
        <f t="shared" si="38"/>
        <v/>
      </c>
      <c r="D489" s="4" t="str">
        <f t="shared" si="36"/>
        <v/>
      </c>
      <c r="E489" s="4" t="str">
        <f t="shared" si="39"/>
        <v/>
      </c>
    </row>
    <row r="490" spans="1:5">
      <c r="A490" s="3" t="str">
        <f t="shared" si="37"/>
        <v/>
      </c>
      <c r="B490" s="5" t="str">
        <f t="shared" si="35"/>
        <v/>
      </c>
      <c r="C490" s="4" t="str">
        <f t="shared" si="38"/>
        <v/>
      </c>
      <c r="D490" s="4" t="str">
        <f t="shared" si="36"/>
        <v/>
      </c>
      <c r="E490" s="4" t="str">
        <f t="shared" si="39"/>
        <v/>
      </c>
    </row>
    <row r="491" spans="1:5">
      <c r="A491" s="3" t="str">
        <f t="shared" si="37"/>
        <v/>
      </c>
      <c r="B491" s="5" t="str">
        <f t="shared" si="35"/>
        <v/>
      </c>
      <c r="C491" s="4" t="str">
        <f t="shared" si="38"/>
        <v/>
      </c>
      <c r="D491" s="4" t="str">
        <f t="shared" si="36"/>
        <v/>
      </c>
      <c r="E491" s="4" t="str">
        <f t="shared" si="39"/>
        <v/>
      </c>
    </row>
    <row r="492" spans="1:5">
      <c r="A492" s="3" t="str">
        <f t="shared" si="37"/>
        <v/>
      </c>
      <c r="B492" s="5" t="str">
        <f t="shared" si="35"/>
        <v/>
      </c>
      <c r="C492" s="4" t="str">
        <f t="shared" si="38"/>
        <v/>
      </c>
      <c r="D492" s="4" t="str">
        <f t="shared" si="36"/>
        <v/>
      </c>
      <c r="E492" s="4" t="str">
        <f t="shared" si="39"/>
        <v/>
      </c>
    </row>
    <row r="493" spans="1:5">
      <c r="A493" s="3" t="str">
        <f t="shared" si="37"/>
        <v/>
      </c>
      <c r="B493" s="5" t="str">
        <f t="shared" si="35"/>
        <v/>
      </c>
      <c r="C493" s="4" t="str">
        <f t="shared" si="38"/>
        <v/>
      </c>
      <c r="D493" s="4" t="str">
        <f t="shared" si="36"/>
        <v/>
      </c>
      <c r="E493" s="4" t="str">
        <f t="shared" si="39"/>
        <v/>
      </c>
    </row>
    <row r="494" spans="1:5">
      <c r="A494" s="3" t="str">
        <f t="shared" si="37"/>
        <v/>
      </c>
      <c r="B494" s="5" t="str">
        <f t="shared" si="35"/>
        <v/>
      </c>
      <c r="C494" s="4" t="str">
        <f t="shared" si="38"/>
        <v/>
      </c>
      <c r="D494" s="4" t="str">
        <f t="shared" si="36"/>
        <v/>
      </c>
      <c r="E494" s="4" t="str">
        <f t="shared" si="39"/>
        <v/>
      </c>
    </row>
    <row r="495" spans="1:5">
      <c r="A495" s="3" t="str">
        <f t="shared" si="37"/>
        <v/>
      </c>
      <c r="B495" s="5" t="str">
        <f t="shared" si="35"/>
        <v/>
      </c>
      <c r="C495" s="4" t="str">
        <f t="shared" si="38"/>
        <v/>
      </c>
      <c r="D495" s="4" t="str">
        <f t="shared" si="36"/>
        <v/>
      </c>
      <c r="E495" s="4" t="str">
        <f t="shared" si="39"/>
        <v/>
      </c>
    </row>
    <row r="496" spans="1:5">
      <c r="A496" s="3" t="str">
        <f t="shared" si="37"/>
        <v/>
      </c>
      <c r="B496" s="5" t="str">
        <f t="shared" si="35"/>
        <v/>
      </c>
      <c r="C496" s="4" t="str">
        <f t="shared" si="38"/>
        <v/>
      </c>
      <c r="D496" s="4" t="str">
        <f t="shared" si="36"/>
        <v/>
      </c>
      <c r="E496" s="4" t="str">
        <f t="shared" si="39"/>
        <v/>
      </c>
    </row>
    <row r="497" spans="1:5">
      <c r="A497" s="3" t="str">
        <f t="shared" si="37"/>
        <v/>
      </c>
      <c r="B497" s="5" t="str">
        <f t="shared" si="35"/>
        <v/>
      </c>
      <c r="C497" s="4" t="str">
        <f t="shared" si="38"/>
        <v/>
      </c>
      <c r="D497" s="4" t="str">
        <f t="shared" si="36"/>
        <v/>
      </c>
      <c r="E497" s="4" t="str">
        <f t="shared" si="39"/>
        <v/>
      </c>
    </row>
    <row r="498" spans="1:5">
      <c r="A498" s="3" t="str">
        <f t="shared" si="37"/>
        <v/>
      </c>
      <c r="B498" s="5" t="str">
        <f t="shared" si="35"/>
        <v/>
      </c>
      <c r="C498" s="4" t="str">
        <f t="shared" si="38"/>
        <v/>
      </c>
      <c r="D498" s="4" t="str">
        <f t="shared" si="36"/>
        <v/>
      </c>
      <c r="E498" s="4" t="str">
        <f t="shared" si="39"/>
        <v/>
      </c>
    </row>
    <row r="499" spans="1:5">
      <c r="A499" s="3" t="str">
        <f t="shared" si="37"/>
        <v/>
      </c>
      <c r="B499" s="5" t="str">
        <f t="shared" si="35"/>
        <v/>
      </c>
      <c r="C499" s="4" t="str">
        <f t="shared" si="38"/>
        <v/>
      </c>
      <c r="D499" s="4" t="str">
        <f t="shared" si="36"/>
        <v/>
      </c>
      <c r="E499" s="4" t="str">
        <f t="shared" si="39"/>
        <v/>
      </c>
    </row>
    <row r="500" spans="1:5">
      <c r="A500" s="3" t="str">
        <f t="shared" si="37"/>
        <v/>
      </c>
      <c r="B500" s="5" t="str">
        <f t="shared" si="35"/>
        <v/>
      </c>
      <c r="C500" s="4" t="str">
        <f t="shared" si="38"/>
        <v/>
      </c>
      <c r="D500" s="4" t="str">
        <f t="shared" si="36"/>
        <v/>
      </c>
      <c r="E500" s="4" t="str">
        <f t="shared" si="39"/>
        <v/>
      </c>
    </row>
    <row r="501" spans="1:5">
      <c r="A501" s="3" t="str">
        <f t="shared" si="37"/>
        <v/>
      </c>
      <c r="B501" s="5" t="str">
        <f t="shared" si="35"/>
        <v/>
      </c>
      <c r="C501" s="4" t="str">
        <f t="shared" si="38"/>
        <v/>
      </c>
      <c r="D501" s="4" t="str">
        <f t="shared" si="36"/>
        <v/>
      </c>
      <c r="E501" s="4" t="str">
        <f t="shared" si="39"/>
        <v/>
      </c>
    </row>
    <row r="502" spans="1:5">
      <c r="A502" s="3" t="str">
        <f t="shared" si="37"/>
        <v/>
      </c>
      <c r="B502" s="5" t="str">
        <f t="shared" si="35"/>
        <v/>
      </c>
      <c r="C502" s="4" t="str">
        <f t="shared" si="38"/>
        <v/>
      </c>
      <c r="D502" s="4" t="str">
        <f t="shared" si="36"/>
        <v/>
      </c>
      <c r="E502" s="4" t="str">
        <f t="shared" si="39"/>
        <v/>
      </c>
    </row>
    <row r="503" spans="1:5">
      <c r="A503" s="3" t="str">
        <f t="shared" si="37"/>
        <v/>
      </c>
      <c r="B503" s="5" t="str">
        <f t="shared" si="35"/>
        <v/>
      </c>
      <c r="C503" s="4" t="str">
        <f t="shared" si="38"/>
        <v/>
      </c>
      <c r="D503" s="4" t="str">
        <f t="shared" si="36"/>
        <v/>
      </c>
      <c r="E503" s="4" t="str">
        <f t="shared" si="39"/>
        <v/>
      </c>
    </row>
    <row r="504" spans="1:5">
      <c r="A504" s="3" t="str">
        <f t="shared" si="37"/>
        <v/>
      </c>
      <c r="B504" s="5" t="str">
        <f t="shared" si="35"/>
        <v/>
      </c>
      <c r="C504" s="4" t="str">
        <f t="shared" si="38"/>
        <v/>
      </c>
      <c r="D504" s="4" t="str">
        <f t="shared" si="36"/>
        <v/>
      </c>
      <c r="E504" s="4" t="str">
        <f t="shared" si="39"/>
        <v/>
      </c>
    </row>
    <row r="505" spans="1:5">
      <c r="A505" s="3" t="str">
        <f t="shared" si="37"/>
        <v/>
      </c>
      <c r="B505" s="5" t="str">
        <f t="shared" si="35"/>
        <v/>
      </c>
      <c r="C505" s="4" t="str">
        <f t="shared" si="38"/>
        <v/>
      </c>
      <c r="D505" s="4" t="str">
        <f t="shared" si="36"/>
        <v/>
      </c>
      <c r="E505" s="4" t="str">
        <f t="shared" si="39"/>
        <v/>
      </c>
    </row>
    <row r="506" spans="1:5">
      <c r="A506" s="3" t="str">
        <f t="shared" si="37"/>
        <v/>
      </c>
      <c r="B506" s="5" t="str">
        <f t="shared" si="35"/>
        <v/>
      </c>
      <c r="C506" s="4" t="str">
        <f t="shared" si="38"/>
        <v/>
      </c>
      <c r="D506" s="4" t="str">
        <f t="shared" si="36"/>
        <v/>
      </c>
      <c r="E506" s="4" t="str">
        <f t="shared" si="39"/>
        <v/>
      </c>
    </row>
    <row r="507" spans="1:5">
      <c r="A507" s="3" t="str">
        <f t="shared" si="37"/>
        <v/>
      </c>
      <c r="B507" s="5" t="str">
        <f t="shared" si="35"/>
        <v/>
      </c>
      <c r="C507" s="4" t="str">
        <f t="shared" si="38"/>
        <v/>
      </c>
      <c r="D507" s="4" t="str">
        <f t="shared" si="36"/>
        <v/>
      </c>
      <c r="E507" s="4" t="str">
        <f t="shared" si="39"/>
        <v/>
      </c>
    </row>
    <row r="508" spans="1:5">
      <c r="A508" s="3" t="str">
        <f t="shared" si="37"/>
        <v/>
      </c>
      <c r="B508" s="5" t="str">
        <f t="shared" si="35"/>
        <v/>
      </c>
      <c r="C508" s="4" t="str">
        <f t="shared" si="38"/>
        <v/>
      </c>
      <c r="D508" s="4" t="str">
        <f t="shared" si="36"/>
        <v/>
      </c>
      <c r="E508" s="4" t="str">
        <f t="shared" si="39"/>
        <v/>
      </c>
    </row>
    <row r="509" spans="1:5">
      <c r="A509" s="3" t="str">
        <f t="shared" si="37"/>
        <v/>
      </c>
      <c r="B509" s="5" t="str">
        <f t="shared" si="35"/>
        <v/>
      </c>
      <c r="C509" s="4" t="str">
        <f t="shared" si="38"/>
        <v/>
      </c>
      <c r="D509" s="4" t="str">
        <f t="shared" si="36"/>
        <v/>
      </c>
      <c r="E509" s="4" t="str">
        <f t="shared" si="39"/>
        <v/>
      </c>
    </row>
    <row r="510" spans="1:5">
      <c r="A510" s="3" t="str">
        <f t="shared" si="37"/>
        <v/>
      </c>
      <c r="B510" s="5" t="str">
        <f t="shared" si="35"/>
        <v/>
      </c>
      <c r="C510" s="4" t="str">
        <f t="shared" si="38"/>
        <v/>
      </c>
      <c r="D510" s="4" t="str">
        <f t="shared" si="36"/>
        <v/>
      </c>
      <c r="E510" s="4" t="str">
        <f t="shared" si="39"/>
        <v/>
      </c>
    </row>
    <row r="511" spans="1:5">
      <c r="A511" s="3" t="str">
        <f t="shared" si="37"/>
        <v/>
      </c>
      <c r="B511" s="5" t="str">
        <f t="shared" si="35"/>
        <v/>
      </c>
      <c r="C511" s="4" t="str">
        <f t="shared" si="38"/>
        <v/>
      </c>
      <c r="D511" s="4" t="str">
        <f t="shared" si="36"/>
        <v/>
      </c>
      <c r="E511" s="4" t="str">
        <f t="shared" si="39"/>
        <v/>
      </c>
    </row>
    <row r="512" spans="1:5">
      <c r="A512" s="3" t="str">
        <f t="shared" si="37"/>
        <v/>
      </c>
      <c r="B512" s="5" t="str">
        <f t="shared" si="35"/>
        <v/>
      </c>
      <c r="C512" s="4" t="str">
        <f t="shared" si="38"/>
        <v/>
      </c>
      <c r="D512" s="4" t="str">
        <f t="shared" si="36"/>
        <v/>
      </c>
      <c r="E512" s="4" t="str">
        <f t="shared" si="39"/>
        <v/>
      </c>
    </row>
    <row r="513" spans="1:5">
      <c r="A513" s="3" t="str">
        <f t="shared" si="37"/>
        <v/>
      </c>
      <c r="B513" s="5" t="str">
        <f t="shared" si="35"/>
        <v/>
      </c>
      <c r="C513" s="4" t="str">
        <f t="shared" si="38"/>
        <v/>
      </c>
      <c r="D513" s="4" t="str">
        <f t="shared" si="36"/>
        <v/>
      </c>
      <c r="E513" s="4" t="str">
        <f t="shared" si="39"/>
        <v/>
      </c>
    </row>
    <row r="514" spans="1:5">
      <c r="A514" s="3" t="str">
        <f t="shared" si="37"/>
        <v/>
      </c>
      <c r="B514" s="5" t="str">
        <f t="shared" si="35"/>
        <v/>
      </c>
      <c r="C514" s="4" t="str">
        <f t="shared" si="38"/>
        <v/>
      </c>
      <c r="D514" s="4" t="str">
        <f t="shared" si="36"/>
        <v/>
      </c>
      <c r="E514" s="4" t="str">
        <f t="shared" si="39"/>
        <v/>
      </c>
    </row>
    <row r="515" spans="1:5">
      <c r="A515" s="3" t="str">
        <f t="shared" si="37"/>
        <v/>
      </c>
      <c r="B515" s="5" t="str">
        <f t="shared" si="35"/>
        <v/>
      </c>
      <c r="C515" s="4" t="str">
        <f t="shared" si="38"/>
        <v/>
      </c>
      <c r="D515" s="4" t="str">
        <f t="shared" si="36"/>
        <v/>
      </c>
      <c r="E515" s="4" t="str">
        <f t="shared" si="39"/>
        <v/>
      </c>
    </row>
    <row r="516" spans="1:5">
      <c r="A516" s="3" t="str">
        <f t="shared" si="37"/>
        <v/>
      </c>
      <c r="B516" s="5" t="str">
        <f t="shared" si="35"/>
        <v/>
      </c>
      <c r="C516" s="4" t="str">
        <f t="shared" si="38"/>
        <v/>
      </c>
      <c r="D516" s="4" t="str">
        <f t="shared" si="36"/>
        <v/>
      </c>
      <c r="E516" s="4" t="str">
        <f t="shared" si="39"/>
        <v/>
      </c>
    </row>
    <row r="517" spans="1:5">
      <c r="A517" s="3" t="str">
        <f t="shared" si="37"/>
        <v/>
      </c>
      <c r="B517" s="5" t="str">
        <f t="shared" si="35"/>
        <v/>
      </c>
      <c r="C517" s="4" t="str">
        <f t="shared" si="38"/>
        <v/>
      </c>
      <c r="D517" s="4" t="str">
        <f t="shared" si="36"/>
        <v/>
      </c>
      <c r="E517" s="4" t="str">
        <f t="shared" si="39"/>
        <v/>
      </c>
    </row>
    <row r="518" spans="1:5">
      <c r="A518" s="3" t="str">
        <f t="shared" si="37"/>
        <v/>
      </c>
      <c r="B518" s="5" t="str">
        <f t="shared" si="35"/>
        <v/>
      </c>
      <c r="C518" s="4" t="str">
        <f t="shared" si="38"/>
        <v/>
      </c>
      <c r="D518" s="4" t="str">
        <f t="shared" si="36"/>
        <v/>
      </c>
      <c r="E518" s="4" t="str">
        <f t="shared" si="39"/>
        <v/>
      </c>
    </row>
    <row r="519" spans="1:5">
      <c r="A519" s="3" t="str">
        <f t="shared" si="37"/>
        <v/>
      </c>
      <c r="B519" s="5" t="str">
        <f t="shared" si="35"/>
        <v/>
      </c>
      <c r="C519" s="4" t="str">
        <f t="shared" si="38"/>
        <v/>
      </c>
      <c r="D519" s="4" t="str">
        <f t="shared" si="36"/>
        <v/>
      </c>
      <c r="E519" s="4" t="str">
        <f t="shared" si="39"/>
        <v/>
      </c>
    </row>
    <row r="520" spans="1:5">
      <c r="A520" s="3" t="str">
        <f t="shared" si="37"/>
        <v/>
      </c>
      <c r="B520" s="5" t="str">
        <f t="shared" si="35"/>
        <v/>
      </c>
      <c r="C520" s="4" t="str">
        <f t="shared" si="38"/>
        <v/>
      </c>
      <c r="D520" s="4" t="str">
        <f t="shared" si="36"/>
        <v/>
      </c>
      <c r="E520" s="4" t="str">
        <f t="shared" si="39"/>
        <v/>
      </c>
    </row>
    <row r="521" spans="1:5">
      <c r="A521" s="3" t="str">
        <f t="shared" si="37"/>
        <v/>
      </c>
      <c r="B521" s="5" t="str">
        <f t="shared" si="35"/>
        <v/>
      </c>
      <c r="C521" s="4" t="str">
        <f t="shared" si="38"/>
        <v/>
      </c>
      <c r="D521" s="4" t="str">
        <f t="shared" si="36"/>
        <v/>
      </c>
      <c r="E521" s="4" t="str">
        <f t="shared" si="39"/>
        <v/>
      </c>
    </row>
    <row r="522" spans="1:5">
      <c r="A522" s="3" t="str">
        <f t="shared" si="37"/>
        <v/>
      </c>
      <c r="B522" s="5" t="str">
        <f t="shared" si="35"/>
        <v/>
      </c>
      <c r="C522" s="4" t="str">
        <f t="shared" si="38"/>
        <v/>
      </c>
      <c r="D522" s="4" t="str">
        <f t="shared" si="36"/>
        <v/>
      </c>
      <c r="E522" s="4" t="str">
        <f t="shared" si="39"/>
        <v/>
      </c>
    </row>
    <row r="523" spans="1:5">
      <c r="A523" s="3" t="str">
        <f t="shared" si="37"/>
        <v/>
      </c>
      <c r="B523" s="5" t="str">
        <f t="shared" si="35"/>
        <v/>
      </c>
      <c r="C523" s="4" t="str">
        <f t="shared" si="38"/>
        <v/>
      </c>
      <c r="D523" s="4" t="str">
        <f t="shared" si="36"/>
        <v/>
      </c>
      <c r="E523" s="4" t="str">
        <f t="shared" si="39"/>
        <v/>
      </c>
    </row>
    <row r="524" spans="1:5">
      <c r="A524" s="3" t="str">
        <f t="shared" si="37"/>
        <v/>
      </c>
      <c r="B524" s="5" t="str">
        <f t="shared" si="35"/>
        <v/>
      </c>
      <c r="C524" s="4" t="str">
        <f t="shared" si="38"/>
        <v/>
      </c>
      <c r="D524" s="4" t="str">
        <f t="shared" si="36"/>
        <v/>
      </c>
      <c r="E524" s="4" t="str">
        <f t="shared" si="39"/>
        <v/>
      </c>
    </row>
    <row r="525" spans="1:5">
      <c r="A525" s="3" t="str">
        <f t="shared" si="37"/>
        <v/>
      </c>
      <c r="B525" s="5" t="str">
        <f t="shared" si="35"/>
        <v/>
      </c>
      <c r="C525" s="4" t="str">
        <f t="shared" si="38"/>
        <v/>
      </c>
      <c r="D525" s="4" t="str">
        <f t="shared" si="36"/>
        <v/>
      </c>
      <c r="E525" s="4" t="str">
        <f t="shared" si="39"/>
        <v/>
      </c>
    </row>
    <row r="526" spans="1:5">
      <c r="A526" s="3" t="str">
        <f t="shared" si="37"/>
        <v/>
      </c>
      <c r="B526" s="5" t="str">
        <f t="shared" si="35"/>
        <v/>
      </c>
      <c r="C526" s="4" t="str">
        <f t="shared" si="38"/>
        <v/>
      </c>
      <c r="D526" s="4" t="str">
        <f t="shared" si="36"/>
        <v/>
      </c>
      <c r="E526" s="4" t="str">
        <f t="shared" si="39"/>
        <v/>
      </c>
    </row>
    <row r="527" spans="1:5">
      <c r="A527" s="3" t="str">
        <f t="shared" si="37"/>
        <v/>
      </c>
      <c r="B527" s="5" t="str">
        <f t="shared" si="35"/>
        <v/>
      </c>
      <c r="C527" s="4" t="str">
        <f t="shared" si="38"/>
        <v/>
      </c>
      <c r="D527" s="4" t="str">
        <f t="shared" si="36"/>
        <v/>
      </c>
      <c r="E527" s="4" t="str">
        <f t="shared" si="39"/>
        <v/>
      </c>
    </row>
    <row r="528" spans="1:5">
      <c r="A528" s="3" t="str">
        <f t="shared" si="37"/>
        <v/>
      </c>
      <c r="B528" s="5" t="str">
        <f t="shared" ref="B528:B591" si="40">IF($A528&lt;&gt;"",$B$14+A528*14,"")</f>
        <v/>
      </c>
      <c r="C528" s="4" t="str">
        <f t="shared" si="38"/>
        <v/>
      </c>
      <c r="D528" s="4" t="str">
        <f t="shared" ref="D528:D591" si="41">IF($A528&lt;&gt;"",$B$10-E528,"")</f>
        <v/>
      </c>
      <c r="E528" s="4" t="str">
        <f t="shared" si="39"/>
        <v/>
      </c>
    </row>
    <row r="529" spans="1:5">
      <c r="A529" s="3" t="str">
        <f t="shared" si="37"/>
        <v/>
      </c>
      <c r="B529" s="5" t="str">
        <f t="shared" si="40"/>
        <v/>
      </c>
      <c r="C529" s="4" t="str">
        <f t="shared" si="38"/>
        <v/>
      </c>
      <c r="D529" s="4" t="str">
        <f t="shared" si="41"/>
        <v/>
      </c>
      <c r="E529" s="4" t="str">
        <f t="shared" si="39"/>
        <v/>
      </c>
    </row>
    <row r="530" spans="1:5">
      <c r="A530" s="3" t="str">
        <f t="shared" ref="A530:A593" si="42">IF(OR(A529="",A529&gt;=$B$9),"",A529+1)</f>
        <v/>
      </c>
      <c r="B530" s="5" t="str">
        <f t="shared" si="40"/>
        <v/>
      </c>
      <c r="C530" s="4" t="str">
        <f t="shared" ref="C530:C593" si="43">IF($A530&lt;&gt;"",C529-D530,"")</f>
        <v/>
      </c>
      <c r="D530" s="4" t="str">
        <f t="shared" si="41"/>
        <v/>
      </c>
      <c r="E530" s="4" t="str">
        <f t="shared" ref="E530:E593" si="44">IF($A530&lt;&gt;"",C529*$B$8,"")</f>
        <v/>
      </c>
    </row>
    <row r="531" spans="1:5">
      <c r="A531" s="3" t="str">
        <f t="shared" si="42"/>
        <v/>
      </c>
      <c r="B531" s="5" t="str">
        <f t="shared" si="40"/>
        <v/>
      </c>
      <c r="C531" s="4" t="str">
        <f t="shared" si="43"/>
        <v/>
      </c>
      <c r="D531" s="4" t="str">
        <f t="shared" si="41"/>
        <v/>
      </c>
      <c r="E531" s="4" t="str">
        <f t="shared" si="44"/>
        <v/>
      </c>
    </row>
    <row r="532" spans="1:5">
      <c r="A532" s="3" t="str">
        <f t="shared" si="42"/>
        <v/>
      </c>
      <c r="B532" s="5" t="str">
        <f t="shared" si="40"/>
        <v/>
      </c>
      <c r="C532" s="4" t="str">
        <f t="shared" si="43"/>
        <v/>
      </c>
      <c r="D532" s="4" t="str">
        <f t="shared" si="41"/>
        <v/>
      </c>
      <c r="E532" s="4" t="str">
        <f t="shared" si="44"/>
        <v/>
      </c>
    </row>
    <row r="533" spans="1:5">
      <c r="A533" s="3" t="str">
        <f t="shared" si="42"/>
        <v/>
      </c>
      <c r="B533" s="5" t="str">
        <f t="shared" si="40"/>
        <v/>
      </c>
      <c r="C533" s="4" t="str">
        <f t="shared" si="43"/>
        <v/>
      </c>
      <c r="D533" s="4" t="str">
        <f t="shared" si="41"/>
        <v/>
      </c>
      <c r="E533" s="4" t="str">
        <f t="shared" si="44"/>
        <v/>
      </c>
    </row>
    <row r="534" spans="1:5">
      <c r="A534" s="3" t="str">
        <f t="shared" si="42"/>
        <v/>
      </c>
      <c r="B534" s="5" t="str">
        <f t="shared" si="40"/>
        <v/>
      </c>
      <c r="C534" s="4" t="str">
        <f t="shared" si="43"/>
        <v/>
      </c>
      <c r="D534" s="4" t="str">
        <f t="shared" si="41"/>
        <v/>
      </c>
      <c r="E534" s="4" t="str">
        <f t="shared" si="44"/>
        <v/>
      </c>
    </row>
    <row r="535" spans="1:5">
      <c r="A535" s="3" t="str">
        <f t="shared" si="42"/>
        <v/>
      </c>
      <c r="B535" s="5" t="str">
        <f t="shared" si="40"/>
        <v/>
      </c>
      <c r="C535" s="4" t="str">
        <f t="shared" si="43"/>
        <v/>
      </c>
      <c r="D535" s="4" t="str">
        <f t="shared" si="41"/>
        <v/>
      </c>
      <c r="E535" s="4" t="str">
        <f t="shared" si="44"/>
        <v/>
      </c>
    </row>
    <row r="536" spans="1:5">
      <c r="A536" s="3" t="str">
        <f t="shared" si="42"/>
        <v/>
      </c>
      <c r="B536" s="5" t="str">
        <f t="shared" si="40"/>
        <v/>
      </c>
      <c r="C536" s="4" t="str">
        <f t="shared" si="43"/>
        <v/>
      </c>
      <c r="D536" s="4" t="str">
        <f t="shared" si="41"/>
        <v/>
      </c>
      <c r="E536" s="4" t="str">
        <f t="shared" si="44"/>
        <v/>
      </c>
    </row>
    <row r="537" spans="1:5">
      <c r="A537" s="3" t="str">
        <f t="shared" si="42"/>
        <v/>
      </c>
      <c r="B537" s="5" t="str">
        <f t="shared" si="40"/>
        <v/>
      </c>
      <c r="C537" s="4" t="str">
        <f t="shared" si="43"/>
        <v/>
      </c>
      <c r="D537" s="4" t="str">
        <f t="shared" si="41"/>
        <v/>
      </c>
      <c r="E537" s="4" t="str">
        <f t="shared" si="44"/>
        <v/>
      </c>
    </row>
    <row r="538" spans="1:5">
      <c r="A538" s="3" t="str">
        <f t="shared" si="42"/>
        <v/>
      </c>
      <c r="B538" s="5" t="str">
        <f t="shared" si="40"/>
        <v/>
      </c>
      <c r="C538" s="4" t="str">
        <f t="shared" si="43"/>
        <v/>
      </c>
      <c r="D538" s="4" t="str">
        <f t="shared" si="41"/>
        <v/>
      </c>
      <c r="E538" s="4" t="str">
        <f t="shared" si="44"/>
        <v/>
      </c>
    </row>
    <row r="539" spans="1:5">
      <c r="A539" s="3" t="str">
        <f t="shared" si="42"/>
        <v/>
      </c>
      <c r="B539" s="5" t="str">
        <f t="shared" si="40"/>
        <v/>
      </c>
      <c r="C539" s="4" t="str">
        <f t="shared" si="43"/>
        <v/>
      </c>
      <c r="D539" s="4" t="str">
        <f t="shared" si="41"/>
        <v/>
      </c>
      <c r="E539" s="4" t="str">
        <f t="shared" si="44"/>
        <v/>
      </c>
    </row>
    <row r="540" spans="1:5">
      <c r="A540" s="3" t="str">
        <f t="shared" si="42"/>
        <v/>
      </c>
      <c r="B540" s="5" t="str">
        <f t="shared" si="40"/>
        <v/>
      </c>
      <c r="C540" s="4" t="str">
        <f t="shared" si="43"/>
        <v/>
      </c>
      <c r="D540" s="4" t="str">
        <f t="shared" si="41"/>
        <v/>
      </c>
      <c r="E540" s="4" t="str">
        <f t="shared" si="44"/>
        <v/>
      </c>
    </row>
    <row r="541" spans="1:5">
      <c r="A541" s="3" t="str">
        <f t="shared" si="42"/>
        <v/>
      </c>
      <c r="B541" s="5" t="str">
        <f t="shared" si="40"/>
        <v/>
      </c>
      <c r="C541" s="4" t="str">
        <f t="shared" si="43"/>
        <v/>
      </c>
      <c r="D541" s="4" t="str">
        <f t="shared" si="41"/>
        <v/>
      </c>
      <c r="E541" s="4" t="str">
        <f t="shared" si="44"/>
        <v/>
      </c>
    </row>
    <row r="542" spans="1:5">
      <c r="A542" s="3" t="str">
        <f t="shared" si="42"/>
        <v/>
      </c>
      <c r="B542" s="5" t="str">
        <f t="shared" si="40"/>
        <v/>
      </c>
      <c r="C542" s="4" t="str">
        <f t="shared" si="43"/>
        <v/>
      </c>
      <c r="D542" s="4" t="str">
        <f t="shared" si="41"/>
        <v/>
      </c>
      <c r="E542" s="4" t="str">
        <f t="shared" si="44"/>
        <v/>
      </c>
    </row>
    <row r="543" spans="1:5">
      <c r="A543" s="3" t="str">
        <f t="shared" si="42"/>
        <v/>
      </c>
      <c r="B543" s="5" t="str">
        <f t="shared" si="40"/>
        <v/>
      </c>
      <c r="C543" s="4" t="str">
        <f t="shared" si="43"/>
        <v/>
      </c>
      <c r="D543" s="4" t="str">
        <f t="shared" si="41"/>
        <v/>
      </c>
      <c r="E543" s="4" t="str">
        <f t="shared" si="44"/>
        <v/>
      </c>
    </row>
    <row r="544" spans="1:5">
      <c r="A544" s="3" t="str">
        <f t="shared" si="42"/>
        <v/>
      </c>
      <c r="B544" s="5" t="str">
        <f t="shared" si="40"/>
        <v/>
      </c>
      <c r="C544" s="4" t="str">
        <f t="shared" si="43"/>
        <v/>
      </c>
      <c r="D544" s="4" t="str">
        <f t="shared" si="41"/>
        <v/>
      </c>
      <c r="E544" s="4" t="str">
        <f t="shared" si="44"/>
        <v/>
      </c>
    </row>
    <row r="545" spans="1:5">
      <c r="A545" s="3" t="str">
        <f t="shared" si="42"/>
        <v/>
      </c>
      <c r="B545" s="5" t="str">
        <f t="shared" si="40"/>
        <v/>
      </c>
      <c r="C545" s="4" t="str">
        <f t="shared" si="43"/>
        <v/>
      </c>
      <c r="D545" s="4" t="str">
        <f t="shared" si="41"/>
        <v/>
      </c>
      <c r="E545" s="4" t="str">
        <f t="shared" si="44"/>
        <v/>
      </c>
    </row>
    <row r="546" spans="1:5">
      <c r="A546" s="3" t="str">
        <f t="shared" si="42"/>
        <v/>
      </c>
      <c r="B546" s="5" t="str">
        <f t="shared" si="40"/>
        <v/>
      </c>
      <c r="C546" s="4" t="str">
        <f t="shared" si="43"/>
        <v/>
      </c>
      <c r="D546" s="4" t="str">
        <f t="shared" si="41"/>
        <v/>
      </c>
      <c r="E546" s="4" t="str">
        <f t="shared" si="44"/>
        <v/>
      </c>
    </row>
    <row r="547" spans="1:5">
      <c r="A547" s="3" t="str">
        <f t="shared" si="42"/>
        <v/>
      </c>
      <c r="B547" s="5" t="str">
        <f t="shared" si="40"/>
        <v/>
      </c>
      <c r="C547" s="4" t="str">
        <f t="shared" si="43"/>
        <v/>
      </c>
      <c r="D547" s="4" t="str">
        <f t="shared" si="41"/>
        <v/>
      </c>
      <c r="E547" s="4" t="str">
        <f t="shared" si="44"/>
        <v/>
      </c>
    </row>
    <row r="548" spans="1:5">
      <c r="A548" s="3" t="str">
        <f t="shared" si="42"/>
        <v/>
      </c>
      <c r="B548" s="5" t="str">
        <f t="shared" si="40"/>
        <v/>
      </c>
      <c r="C548" s="4" t="str">
        <f t="shared" si="43"/>
        <v/>
      </c>
      <c r="D548" s="4" t="str">
        <f t="shared" si="41"/>
        <v/>
      </c>
      <c r="E548" s="4" t="str">
        <f t="shared" si="44"/>
        <v/>
      </c>
    </row>
    <row r="549" spans="1:5">
      <c r="A549" s="3" t="str">
        <f t="shared" si="42"/>
        <v/>
      </c>
      <c r="B549" s="5" t="str">
        <f t="shared" si="40"/>
        <v/>
      </c>
      <c r="C549" s="4" t="str">
        <f t="shared" si="43"/>
        <v/>
      </c>
      <c r="D549" s="4" t="str">
        <f t="shared" si="41"/>
        <v/>
      </c>
      <c r="E549" s="4" t="str">
        <f t="shared" si="44"/>
        <v/>
      </c>
    </row>
    <row r="550" spans="1:5">
      <c r="A550" s="3" t="str">
        <f t="shared" si="42"/>
        <v/>
      </c>
      <c r="B550" s="5" t="str">
        <f t="shared" si="40"/>
        <v/>
      </c>
      <c r="C550" s="4" t="str">
        <f t="shared" si="43"/>
        <v/>
      </c>
      <c r="D550" s="4" t="str">
        <f t="shared" si="41"/>
        <v/>
      </c>
      <c r="E550" s="4" t="str">
        <f t="shared" si="44"/>
        <v/>
      </c>
    </row>
    <row r="551" spans="1:5">
      <c r="A551" s="3" t="str">
        <f t="shared" si="42"/>
        <v/>
      </c>
      <c r="B551" s="5" t="str">
        <f t="shared" si="40"/>
        <v/>
      </c>
      <c r="C551" s="4" t="str">
        <f t="shared" si="43"/>
        <v/>
      </c>
      <c r="D551" s="4" t="str">
        <f t="shared" si="41"/>
        <v/>
      </c>
      <c r="E551" s="4" t="str">
        <f t="shared" si="44"/>
        <v/>
      </c>
    </row>
    <row r="552" spans="1:5">
      <c r="A552" s="3" t="str">
        <f t="shared" si="42"/>
        <v/>
      </c>
      <c r="B552" s="5" t="str">
        <f t="shared" si="40"/>
        <v/>
      </c>
      <c r="C552" s="4" t="str">
        <f t="shared" si="43"/>
        <v/>
      </c>
      <c r="D552" s="4" t="str">
        <f t="shared" si="41"/>
        <v/>
      </c>
      <c r="E552" s="4" t="str">
        <f t="shared" si="44"/>
        <v/>
      </c>
    </row>
    <row r="553" spans="1:5">
      <c r="A553" s="3" t="str">
        <f t="shared" si="42"/>
        <v/>
      </c>
      <c r="B553" s="5" t="str">
        <f t="shared" si="40"/>
        <v/>
      </c>
      <c r="C553" s="4" t="str">
        <f t="shared" si="43"/>
        <v/>
      </c>
      <c r="D553" s="4" t="str">
        <f t="shared" si="41"/>
        <v/>
      </c>
      <c r="E553" s="4" t="str">
        <f t="shared" si="44"/>
        <v/>
      </c>
    </row>
    <row r="554" spans="1:5">
      <c r="A554" s="3" t="str">
        <f t="shared" si="42"/>
        <v/>
      </c>
      <c r="B554" s="5" t="str">
        <f t="shared" si="40"/>
        <v/>
      </c>
      <c r="C554" s="4" t="str">
        <f t="shared" si="43"/>
        <v/>
      </c>
      <c r="D554" s="4" t="str">
        <f t="shared" si="41"/>
        <v/>
      </c>
      <c r="E554" s="4" t="str">
        <f t="shared" si="44"/>
        <v/>
      </c>
    </row>
    <row r="555" spans="1:5">
      <c r="A555" s="3" t="str">
        <f t="shared" si="42"/>
        <v/>
      </c>
      <c r="B555" s="5" t="str">
        <f t="shared" si="40"/>
        <v/>
      </c>
      <c r="C555" s="4" t="str">
        <f t="shared" si="43"/>
        <v/>
      </c>
      <c r="D555" s="4" t="str">
        <f t="shared" si="41"/>
        <v/>
      </c>
      <c r="E555" s="4" t="str">
        <f t="shared" si="44"/>
        <v/>
      </c>
    </row>
    <row r="556" spans="1:5">
      <c r="A556" s="3" t="str">
        <f t="shared" si="42"/>
        <v/>
      </c>
      <c r="B556" s="5" t="str">
        <f t="shared" si="40"/>
        <v/>
      </c>
      <c r="C556" s="4" t="str">
        <f t="shared" si="43"/>
        <v/>
      </c>
      <c r="D556" s="4" t="str">
        <f t="shared" si="41"/>
        <v/>
      </c>
      <c r="E556" s="4" t="str">
        <f t="shared" si="44"/>
        <v/>
      </c>
    </row>
    <row r="557" spans="1:5">
      <c r="A557" s="3" t="str">
        <f t="shared" si="42"/>
        <v/>
      </c>
      <c r="B557" s="5" t="str">
        <f t="shared" si="40"/>
        <v/>
      </c>
      <c r="C557" s="4" t="str">
        <f t="shared" si="43"/>
        <v/>
      </c>
      <c r="D557" s="4" t="str">
        <f t="shared" si="41"/>
        <v/>
      </c>
      <c r="E557" s="4" t="str">
        <f t="shared" si="44"/>
        <v/>
      </c>
    </row>
    <row r="558" spans="1:5">
      <c r="A558" s="3" t="str">
        <f t="shared" si="42"/>
        <v/>
      </c>
      <c r="B558" s="5" t="str">
        <f t="shared" si="40"/>
        <v/>
      </c>
      <c r="C558" s="4" t="str">
        <f t="shared" si="43"/>
        <v/>
      </c>
      <c r="D558" s="4" t="str">
        <f t="shared" si="41"/>
        <v/>
      </c>
      <c r="E558" s="4" t="str">
        <f t="shared" si="44"/>
        <v/>
      </c>
    </row>
    <row r="559" spans="1:5">
      <c r="A559" s="3" t="str">
        <f t="shared" si="42"/>
        <v/>
      </c>
      <c r="B559" s="5" t="str">
        <f t="shared" si="40"/>
        <v/>
      </c>
      <c r="C559" s="4" t="str">
        <f t="shared" si="43"/>
        <v/>
      </c>
      <c r="D559" s="4" t="str">
        <f t="shared" si="41"/>
        <v/>
      </c>
      <c r="E559" s="4" t="str">
        <f t="shared" si="44"/>
        <v/>
      </c>
    </row>
    <row r="560" spans="1:5">
      <c r="A560" s="3" t="str">
        <f t="shared" si="42"/>
        <v/>
      </c>
      <c r="B560" s="5" t="str">
        <f t="shared" si="40"/>
        <v/>
      </c>
      <c r="C560" s="4" t="str">
        <f t="shared" si="43"/>
        <v/>
      </c>
      <c r="D560" s="4" t="str">
        <f t="shared" si="41"/>
        <v/>
      </c>
      <c r="E560" s="4" t="str">
        <f t="shared" si="44"/>
        <v/>
      </c>
    </row>
    <row r="561" spans="1:5">
      <c r="A561" s="3" t="str">
        <f t="shared" si="42"/>
        <v/>
      </c>
      <c r="B561" s="5" t="str">
        <f t="shared" si="40"/>
        <v/>
      </c>
      <c r="C561" s="4" t="str">
        <f t="shared" si="43"/>
        <v/>
      </c>
      <c r="D561" s="4" t="str">
        <f t="shared" si="41"/>
        <v/>
      </c>
      <c r="E561" s="4" t="str">
        <f t="shared" si="44"/>
        <v/>
      </c>
    </row>
    <row r="562" spans="1:5">
      <c r="A562" s="3" t="str">
        <f t="shared" si="42"/>
        <v/>
      </c>
      <c r="B562" s="5" t="str">
        <f t="shared" si="40"/>
        <v/>
      </c>
      <c r="C562" s="4" t="str">
        <f t="shared" si="43"/>
        <v/>
      </c>
      <c r="D562" s="4" t="str">
        <f t="shared" si="41"/>
        <v/>
      </c>
      <c r="E562" s="4" t="str">
        <f t="shared" si="44"/>
        <v/>
      </c>
    </row>
    <row r="563" spans="1:5">
      <c r="A563" s="3" t="str">
        <f t="shared" si="42"/>
        <v/>
      </c>
      <c r="B563" s="5" t="str">
        <f t="shared" si="40"/>
        <v/>
      </c>
      <c r="C563" s="4" t="str">
        <f t="shared" si="43"/>
        <v/>
      </c>
      <c r="D563" s="4" t="str">
        <f t="shared" si="41"/>
        <v/>
      </c>
      <c r="E563" s="4" t="str">
        <f t="shared" si="44"/>
        <v/>
      </c>
    </row>
    <row r="564" spans="1:5">
      <c r="A564" s="3" t="str">
        <f t="shared" si="42"/>
        <v/>
      </c>
      <c r="B564" s="5" t="str">
        <f t="shared" si="40"/>
        <v/>
      </c>
      <c r="C564" s="4" t="str">
        <f t="shared" si="43"/>
        <v/>
      </c>
      <c r="D564" s="4" t="str">
        <f t="shared" si="41"/>
        <v/>
      </c>
      <c r="E564" s="4" t="str">
        <f t="shared" si="44"/>
        <v/>
      </c>
    </row>
    <row r="565" spans="1:5">
      <c r="A565" s="3" t="str">
        <f t="shared" si="42"/>
        <v/>
      </c>
      <c r="B565" s="5" t="str">
        <f t="shared" si="40"/>
        <v/>
      </c>
      <c r="C565" s="4" t="str">
        <f t="shared" si="43"/>
        <v/>
      </c>
      <c r="D565" s="4" t="str">
        <f t="shared" si="41"/>
        <v/>
      </c>
      <c r="E565" s="4" t="str">
        <f t="shared" si="44"/>
        <v/>
      </c>
    </row>
    <row r="566" spans="1:5">
      <c r="A566" s="3" t="str">
        <f t="shared" si="42"/>
        <v/>
      </c>
      <c r="B566" s="5" t="str">
        <f t="shared" si="40"/>
        <v/>
      </c>
      <c r="C566" s="4" t="str">
        <f t="shared" si="43"/>
        <v/>
      </c>
      <c r="D566" s="4" t="str">
        <f t="shared" si="41"/>
        <v/>
      </c>
      <c r="E566" s="4" t="str">
        <f t="shared" si="44"/>
        <v/>
      </c>
    </row>
    <row r="567" spans="1:5">
      <c r="A567" s="3" t="str">
        <f t="shared" si="42"/>
        <v/>
      </c>
      <c r="B567" s="5" t="str">
        <f t="shared" si="40"/>
        <v/>
      </c>
      <c r="C567" s="4" t="str">
        <f t="shared" si="43"/>
        <v/>
      </c>
      <c r="D567" s="4" t="str">
        <f t="shared" si="41"/>
        <v/>
      </c>
      <c r="E567" s="4" t="str">
        <f t="shared" si="44"/>
        <v/>
      </c>
    </row>
    <row r="568" spans="1:5">
      <c r="A568" s="3" t="str">
        <f t="shared" si="42"/>
        <v/>
      </c>
      <c r="B568" s="5" t="str">
        <f t="shared" si="40"/>
        <v/>
      </c>
      <c r="C568" s="4" t="str">
        <f t="shared" si="43"/>
        <v/>
      </c>
      <c r="D568" s="4" t="str">
        <f t="shared" si="41"/>
        <v/>
      </c>
      <c r="E568" s="4" t="str">
        <f t="shared" si="44"/>
        <v/>
      </c>
    </row>
    <row r="569" spans="1:5">
      <c r="A569" s="3" t="str">
        <f t="shared" si="42"/>
        <v/>
      </c>
      <c r="B569" s="5" t="str">
        <f t="shared" si="40"/>
        <v/>
      </c>
      <c r="C569" s="4" t="str">
        <f t="shared" si="43"/>
        <v/>
      </c>
      <c r="D569" s="4" t="str">
        <f t="shared" si="41"/>
        <v/>
      </c>
      <c r="E569" s="4" t="str">
        <f t="shared" si="44"/>
        <v/>
      </c>
    </row>
    <row r="570" spans="1:5">
      <c r="A570" s="3" t="str">
        <f t="shared" si="42"/>
        <v/>
      </c>
      <c r="B570" s="5" t="str">
        <f t="shared" si="40"/>
        <v/>
      </c>
      <c r="C570" s="4" t="str">
        <f t="shared" si="43"/>
        <v/>
      </c>
      <c r="D570" s="4" t="str">
        <f t="shared" si="41"/>
        <v/>
      </c>
      <c r="E570" s="4" t="str">
        <f t="shared" si="44"/>
        <v/>
      </c>
    </row>
    <row r="571" spans="1:5">
      <c r="A571" s="3" t="str">
        <f t="shared" si="42"/>
        <v/>
      </c>
      <c r="B571" s="5" t="str">
        <f t="shared" si="40"/>
        <v/>
      </c>
      <c r="C571" s="4" t="str">
        <f t="shared" si="43"/>
        <v/>
      </c>
      <c r="D571" s="4" t="str">
        <f t="shared" si="41"/>
        <v/>
      </c>
      <c r="E571" s="4" t="str">
        <f t="shared" si="44"/>
        <v/>
      </c>
    </row>
    <row r="572" spans="1:5">
      <c r="A572" s="3" t="str">
        <f t="shared" si="42"/>
        <v/>
      </c>
      <c r="B572" s="5" t="str">
        <f t="shared" si="40"/>
        <v/>
      </c>
      <c r="C572" s="4" t="str">
        <f t="shared" si="43"/>
        <v/>
      </c>
      <c r="D572" s="4" t="str">
        <f t="shared" si="41"/>
        <v/>
      </c>
      <c r="E572" s="4" t="str">
        <f t="shared" si="44"/>
        <v/>
      </c>
    </row>
    <row r="573" spans="1:5">
      <c r="A573" s="3" t="str">
        <f t="shared" si="42"/>
        <v/>
      </c>
      <c r="B573" s="5" t="str">
        <f t="shared" si="40"/>
        <v/>
      </c>
      <c r="C573" s="4" t="str">
        <f t="shared" si="43"/>
        <v/>
      </c>
      <c r="D573" s="4" t="str">
        <f t="shared" si="41"/>
        <v/>
      </c>
      <c r="E573" s="4" t="str">
        <f t="shared" si="44"/>
        <v/>
      </c>
    </row>
    <row r="574" spans="1:5">
      <c r="A574" s="3" t="str">
        <f t="shared" si="42"/>
        <v/>
      </c>
      <c r="B574" s="5" t="str">
        <f t="shared" si="40"/>
        <v/>
      </c>
      <c r="C574" s="4" t="str">
        <f t="shared" si="43"/>
        <v/>
      </c>
      <c r="D574" s="4" t="str">
        <f t="shared" si="41"/>
        <v/>
      </c>
      <c r="E574" s="4" t="str">
        <f t="shared" si="44"/>
        <v/>
      </c>
    </row>
    <row r="575" spans="1:5">
      <c r="A575" s="3" t="str">
        <f t="shared" si="42"/>
        <v/>
      </c>
      <c r="B575" s="5" t="str">
        <f t="shared" si="40"/>
        <v/>
      </c>
      <c r="C575" s="4" t="str">
        <f t="shared" si="43"/>
        <v/>
      </c>
      <c r="D575" s="4" t="str">
        <f t="shared" si="41"/>
        <v/>
      </c>
      <c r="E575" s="4" t="str">
        <f t="shared" si="44"/>
        <v/>
      </c>
    </row>
    <row r="576" spans="1:5">
      <c r="A576" s="3" t="str">
        <f t="shared" si="42"/>
        <v/>
      </c>
      <c r="B576" s="5" t="str">
        <f t="shared" si="40"/>
        <v/>
      </c>
      <c r="C576" s="4" t="str">
        <f t="shared" si="43"/>
        <v/>
      </c>
      <c r="D576" s="4" t="str">
        <f t="shared" si="41"/>
        <v/>
      </c>
      <c r="E576" s="4" t="str">
        <f t="shared" si="44"/>
        <v/>
      </c>
    </row>
    <row r="577" spans="1:5">
      <c r="A577" s="3" t="str">
        <f t="shared" si="42"/>
        <v/>
      </c>
      <c r="B577" s="5" t="str">
        <f t="shared" si="40"/>
        <v/>
      </c>
      <c r="C577" s="4" t="str">
        <f t="shared" si="43"/>
        <v/>
      </c>
      <c r="D577" s="4" t="str">
        <f t="shared" si="41"/>
        <v/>
      </c>
      <c r="E577" s="4" t="str">
        <f t="shared" si="44"/>
        <v/>
      </c>
    </row>
    <row r="578" spans="1:5">
      <c r="A578" s="3" t="str">
        <f t="shared" si="42"/>
        <v/>
      </c>
      <c r="B578" s="5" t="str">
        <f t="shared" si="40"/>
        <v/>
      </c>
      <c r="C578" s="4" t="str">
        <f t="shared" si="43"/>
        <v/>
      </c>
      <c r="D578" s="4" t="str">
        <f t="shared" si="41"/>
        <v/>
      </c>
      <c r="E578" s="4" t="str">
        <f t="shared" si="44"/>
        <v/>
      </c>
    </row>
    <row r="579" spans="1:5">
      <c r="A579" s="3" t="str">
        <f t="shared" si="42"/>
        <v/>
      </c>
      <c r="B579" s="5" t="str">
        <f t="shared" si="40"/>
        <v/>
      </c>
      <c r="C579" s="4" t="str">
        <f t="shared" si="43"/>
        <v/>
      </c>
      <c r="D579" s="4" t="str">
        <f t="shared" si="41"/>
        <v/>
      </c>
      <c r="E579" s="4" t="str">
        <f t="shared" si="44"/>
        <v/>
      </c>
    </row>
    <row r="580" spans="1:5">
      <c r="A580" s="3" t="str">
        <f t="shared" si="42"/>
        <v/>
      </c>
      <c r="B580" s="5" t="str">
        <f t="shared" si="40"/>
        <v/>
      </c>
      <c r="C580" s="4" t="str">
        <f t="shared" si="43"/>
        <v/>
      </c>
      <c r="D580" s="4" t="str">
        <f t="shared" si="41"/>
        <v/>
      </c>
      <c r="E580" s="4" t="str">
        <f t="shared" si="44"/>
        <v/>
      </c>
    </row>
    <row r="581" spans="1:5">
      <c r="A581" s="3" t="str">
        <f t="shared" si="42"/>
        <v/>
      </c>
      <c r="B581" s="5" t="str">
        <f t="shared" si="40"/>
        <v/>
      </c>
      <c r="C581" s="4" t="str">
        <f t="shared" si="43"/>
        <v/>
      </c>
      <c r="D581" s="4" t="str">
        <f t="shared" si="41"/>
        <v/>
      </c>
      <c r="E581" s="4" t="str">
        <f t="shared" si="44"/>
        <v/>
      </c>
    </row>
    <row r="582" spans="1:5">
      <c r="A582" s="3" t="str">
        <f t="shared" si="42"/>
        <v/>
      </c>
      <c r="B582" s="5" t="str">
        <f t="shared" si="40"/>
        <v/>
      </c>
      <c r="C582" s="4" t="str">
        <f t="shared" si="43"/>
        <v/>
      </c>
      <c r="D582" s="4" t="str">
        <f t="shared" si="41"/>
        <v/>
      </c>
      <c r="E582" s="4" t="str">
        <f t="shared" si="44"/>
        <v/>
      </c>
    </row>
    <row r="583" spans="1:5">
      <c r="A583" s="3" t="str">
        <f t="shared" si="42"/>
        <v/>
      </c>
      <c r="B583" s="5" t="str">
        <f t="shared" si="40"/>
        <v/>
      </c>
      <c r="C583" s="4" t="str">
        <f t="shared" si="43"/>
        <v/>
      </c>
      <c r="D583" s="4" t="str">
        <f t="shared" si="41"/>
        <v/>
      </c>
      <c r="E583" s="4" t="str">
        <f t="shared" si="44"/>
        <v/>
      </c>
    </row>
    <row r="584" spans="1:5">
      <c r="A584" s="3" t="str">
        <f t="shared" si="42"/>
        <v/>
      </c>
      <c r="B584" s="5" t="str">
        <f t="shared" si="40"/>
        <v/>
      </c>
      <c r="C584" s="4" t="str">
        <f t="shared" si="43"/>
        <v/>
      </c>
      <c r="D584" s="4" t="str">
        <f t="shared" si="41"/>
        <v/>
      </c>
      <c r="E584" s="4" t="str">
        <f t="shared" si="44"/>
        <v/>
      </c>
    </row>
    <row r="585" spans="1:5">
      <c r="A585" s="3" t="str">
        <f t="shared" si="42"/>
        <v/>
      </c>
      <c r="B585" s="5" t="str">
        <f t="shared" si="40"/>
        <v/>
      </c>
      <c r="C585" s="4" t="str">
        <f t="shared" si="43"/>
        <v/>
      </c>
      <c r="D585" s="4" t="str">
        <f t="shared" si="41"/>
        <v/>
      </c>
      <c r="E585" s="4" t="str">
        <f t="shared" si="44"/>
        <v/>
      </c>
    </row>
    <row r="586" spans="1:5">
      <c r="A586" s="3" t="str">
        <f t="shared" si="42"/>
        <v/>
      </c>
      <c r="B586" s="5" t="str">
        <f t="shared" si="40"/>
        <v/>
      </c>
      <c r="C586" s="4" t="str">
        <f t="shared" si="43"/>
        <v/>
      </c>
      <c r="D586" s="4" t="str">
        <f t="shared" si="41"/>
        <v/>
      </c>
      <c r="E586" s="4" t="str">
        <f t="shared" si="44"/>
        <v/>
      </c>
    </row>
    <row r="587" spans="1:5">
      <c r="A587" s="3" t="str">
        <f t="shared" si="42"/>
        <v/>
      </c>
      <c r="B587" s="5" t="str">
        <f t="shared" si="40"/>
        <v/>
      </c>
      <c r="C587" s="4" t="str">
        <f t="shared" si="43"/>
        <v/>
      </c>
      <c r="D587" s="4" t="str">
        <f t="shared" si="41"/>
        <v/>
      </c>
      <c r="E587" s="4" t="str">
        <f t="shared" si="44"/>
        <v/>
      </c>
    </row>
    <row r="588" spans="1:5">
      <c r="A588" s="3" t="str">
        <f t="shared" si="42"/>
        <v/>
      </c>
      <c r="B588" s="5" t="str">
        <f t="shared" si="40"/>
        <v/>
      </c>
      <c r="C588" s="4" t="str">
        <f t="shared" si="43"/>
        <v/>
      </c>
      <c r="D588" s="4" t="str">
        <f t="shared" si="41"/>
        <v/>
      </c>
      <c r="E588" s="4" t="str">
        <f t="shared" si="44"/>
        <v/>
      </c>
    </row>
    <row r="589" spans="1:5">
      <c r="A589" s="3" t="str">
        <f t="shared" si="42"/>
        <v/>
      </c>
      <c r="B589" s="5" t="str">
        <f t="shared" si="40"/>
        <v/>
      </c>
      <c r="C589" s="4" t="str">
        <f t="shared" si="43"/>
        <v/>
      </c>
      <c r="D589" s="4" t="str">
        <f t="shared" si="41"/>
        <v/>
      </c>
      <c r="E589" s="4" t="str">
        <f t="shared" si="44"/>
        <v/>
      </c>
    </row>
    <row r="590" spans="1:5">
      <c r="A590" s="3" t="str">
        <f t="shared" si="42"/>
        <v/>
      </c>
      <c r="B590" s="5" t="str">
        <f t="shared" si="40"/>
        <v/>
      </c>
      <c r="C590" s="4" t="str">
        <f t="shared" si="43"/>
        <v/>
      </c>
      <c r="D590" s="4" t="str">
        <f t="shared" si="41"/>
        <v/>
      </c>
      <c r="E590" s="4" t="str">
        <f t="shared" si="44"/>
        <v/>
      </c>
    </row>
    <row r="591" spans="1:5">
      <c r="A591" s="3" t="str">
        <f t="shared" si="42"/>
        <v/>
      </c>
      <c r="B591" s="5" t="str">
        <f t="shared" si="40"/>
        <v/>
      </c>
      <c r="C591" s="4" t="str">
        <f t="shared" si="43"/>
        <v/>
      </c>
      <c r="D591" s="4" t="str">
        <f t="shared" si="41"/>
        <v/>
      </c>
      <c r="E591" s="4" t="str">
        <f t="shared" si="44"/>
        <v/>
      </c>
    </row>
    <row r="592" spans="1:5">
      <c r="A592" s="3" t="str">
        <f t="shared" si="42"/>
        <v/>
      </c>
      <c r="B592" s="5" t="str">
        <f t="shared" ref="B592:B655" si="45">IF($A592&lt;&gt;"",$B$14+A592*14,"")</f>
        <v/>
      </c>
      <c r="C592" s="4" t="str">
        <f t="shared" si="43"/>
        <v/>
      </c>
      <c r="D592" s="4" t="str">
        <f t="shared" ref="D592:D655" si="46">IF($A592&lt;&gt;"",$B$10-E592,"")</f>
        <v/>
      </c>
      <c r="E592" s="4" t="str">
        <f t="shared" si="44"/>
        <v/>
      </c>
    </row>
    <row r="593" spans="1:5">
      <c r="A593" s="3" t="str">
        <f t="shared" si="42"/>
        <v/>
      </c>
      <c r="B593" s="5" t="str">
        <f t="shared" si="45"/>
        <v/>
      </c>
      <c r="C593" s="4" t="str">
        <f t="shared" si="43"/>
        <v/>
      </c>
      <c r="D593" s="4" t="str">
        <f t="shared" si="46"/>
        <v/>
      </c>
      <c r="E593" s="4" t="str">
        <f t="shared" si="44"/>
        <v/>
      </c>
    </row>
    <row r="594" spans="1:5">
      <c r="A594" s="3" t="str">
        <f t="shared" ref="A594:A657" si="47">IF(OR(A593="",A593&gt;=$B$9),"",A593+1)</f>
        <v/>
      </c>
      <c r="B594" s="5" t="str">
        <f t="shared" si="45"/>
        <v/>
      </c>
      <c r="C594" s="4" t="str">
        <f t="shared" ref="C594:C657" si="48">IF($A594&lt;&gt;"",C593-D594,"")</f>
        <v/>
      </c>
      <c r="D594" s="4" t="str">
        <f t="shared" si="46"/>
        <v/>
      </c>
      <c r="E594" s="4" t="str">
        <f t="shared" ref="E594:E657" si="49">IF($A594&lt;&gt;"",C593*$B$8,"")</f>
        <v/>
      </c>
    </row>
    <row r="595" spans="1:5">
      <c r="A595" s="3" t="str">
        <f t="shared" si="47"/>
        <v/>
      </c>
      <c r="B595" s="5" t="str">
        <f t="shared" si="45"/>
        <v/>
      </c>
      <c r="C595" s="4" t="str">
        <f t="shared" si="48"/>
        <v/>
      </c>
      <c r="D595" s="4" t="str">
        <f t="shared" si="46"/>
        <v/>
      </c>
      <c r="E595" s="4" t="str">
        <f t="shared" si="49"/>
        <v/>
      </c>
    </row>
    <row r="596" spans="1:5">
      <c r="A596" s="3" t="str">
        <f t="shared" si="47"/>
        <v/>
      </c>
      <c r="B596" s="5" t="str">
        <f t="shared" si="45"/>
        <v/>
      </c>
      <c r="C596" s="4" t="str">
        <f t="shared" si="48"/>
        <v/>
      </c>
      <c r="D596" s="4" t="str">
        <f t="shared" si="46"/>
        <v/>
      </c>
      <c r="E596" s="4" t="str">
        <f t="shared" si="49"/>
        <v/>
      </c>
    </row>
    <row r="597" spans="1:5">
      <c r="A597" s="3" t="str">
        <f t="shared" si="47"/>
        <v/>
      </c>
      <c r="B597" s="5" t="str">
        <f t="shared" si="45"/>
        <v/>
      </c>
      <c r="C597" s="4" t="str">
        <f t="shared" si="48"/>
        <v/>
      </c>
      <c r="D597" s="4" t="str">
        <f t="shared" si="46"/>
        <v/>
      </c>
      <c r="E597" s="4" t="str">
        <f t="shared" si="49"/>
        <v/>
      </c>
    </row>
    <row r="598" spans="1:5">
      <c r="A598" s="3" t="str">
        <f t="shared" si="47"/>
        <v/>
      </c>
      <c r="B598" s="5" t="str">
        <f t="shared" si="45"/>
        <v/>
      </c>
      <c r="C598" s="4" t="str">
        <f t="shared" si="48"/>
        <v/>
      </c>
      <c r="D598" s="4" t="str">
        <f t="shared" si="46"/>
        <v/>
      </c>
      <c r="E598" s="4" t="str">
        <f t="shared" si="49"/>
        <v/>
      </c>
    </row>
    <row r="599" spans="1:5">
      <c r="A599" s="3" t="str">
        <f t="shared" si="47"/>
        <v/>
      </c>
      <c r="B599" s="5" t="str">
        <f t="shared" si="45"/>
        <v/>
      </c>
      <c r="C599" s="4" t="str">
        <f t="shared" si="48"/>
        <v/>
      </c>
      <c r="D599" s="4" t="str">
        <f t="shared" si="46"/>
        <v/>
      </c>
      <c r="E599" s="4" t="str">
        <f t="shared" si="49"/>
        <v/>
      </c>
    </row>
    <row r="600" spans="1:5">
      <c r="A600" s="3" t="str">
        <f t="shared" si="47"/>
        <v/>
      </c>
      <c r="B600" s="5" t="str">
        <f t="shared" si="45"/>
        <v/>
      </c>
      <c r="C600" s="4" t="str">
        <f t="shared" si="48"/>
        <v/>
      </c>
      <c r="D600" s="4" t="str">
        <f t="shared" si="46"/>
        <v/>
      </c>
      <c r="E600" s="4" t="str">
        <f t="shared" si="49"/>
        <v/>
      </c>
    </row>
    <row r="601" spans="1:5">
      <c r="A601" s="3" t="str">
        <f t="shared" si="47"/>
        <v/>
      </c>
      <c r="B601" s="5" t="str">
        <f t="shared" si="45"/>
        <v/>
      </c>
      <c r="C601" s="4" t="str">
        <f t="shared" si="48"/>
        <v/>
      </c>
      <c r="D601" s="4" t="str">
        <f t="shared" si="46"/>
        <v/>
      </c>
      <c r="E601" s="4" t="str">
        <f t="shared" si="49"/>
        <v/>
      </c>
    </row>
    <row r="602" spans="1:5">
      <c r="A602" s="3" t="str">
        <f t="shared" si="47"/>
        <v/>
      </c>
      <c r="B602" s="5" t="str">
        <f t="shared" si="45"/>
        <v/>
      </c>
      <c r="C602" s="4" t="str">
        <f t="shared" si="48"/>
        <v/>
      </c>
      <c r="D602" s="4" t="str">
        <f t="shared" si="46"/>
        <v/>
      </c>
      <c r="E602" s="4" t="str">
        <f t="shared" si="49"/>
        <v/>
      </c>
    </row>
    <row r="603" spans="1:5">
      <c r="A603" s="3" t="str">
        <f t="shared" si="47"/>
        <v/>
      </c>
      <c r="B603" s="5" t="str">
        <f t="shared" si="45"/>
        <v/>
      </c>
      <c r="C603" s="4" t="str">
        <f t="shared" si="48"/>
        <v/>
      </c>
      <c r="D603" s="4" t="str">
        <f t="shared" si="46"/>
        <v/>
      </c>
      <c r="E603" s="4" t="str">
        <f t="shared" si="49"/>
        <v/>
      </c>
    </row>
    <row r="604" spans="1:5">
      <c r="A604" s="3" t="str">
        <f t="shared" si="47"/>
        <v/>
      </c>
      <c r="B604" s="5" t="str">
        <f t="shared" si="45"/>
        <v/>
      </c>
      <c r="C604" s="4" t="str">
        <f t="shared" si="48"/>
        <v/>
      </c>
      <c r="D604" s="4" t="str">
        <f t="shared" si="46"/>
        <v/>
      </c>
      <c r="E604" s="4" t="str">
        <f t="shared" si="49"/>
        <v/>
      </c>
    </row>
    <row r="605" spans="1:5">
      <c r="A605" s="3" t="str">
        <f t="shared" si="47"/>
        <v/>
      </c>
      <c r="B605" s="5" t="str">
        <f t="shared" si="45"/>
        <v/>
      </c>
      <c r="C605" s="4" t="str">
        <f t="shared" si="48"/>
        <v/>
      </c>
      <c r="D605" s="4" t="str">
        <f t="shared" si="46"/>
        <v/>
      </c>
      <c r="E605" s="4" t="str">
        <f t="shared" si="49"/>
        <v/>
      </c>
    </row>
    <row r="606" spans="1:5">
      <c r="A606" s="3" t="str">
        <f t="shared" si="47"/>
        <v/>
      </c>
      <c r="B606" s="5" t="str">
        <f t="shared" si="45"/>
        <v/>
      </c>
      <c r="C606" s="4" t="str">
        <f t="shared" si="48"/>
        <v/>
      </c>
      <c r="D606" s="4" t="str">
        <f t="shared" si="46"/>
        <v/>
      </c>
      <c r="E606" s="4" t="str">
        <f t="shared" si="49"/>
        <v/>
      </c>
    </row>
    <row r="607" spans="1:5">
      <c r="A607" s="3" t="str">
        <f t="shared" si="47"/>
        <v/>
      </c>
      <c r="B607" s="5" t="str">
        <f t="shared" si="45"/>
        <v/>
      </c>
      <c r="C607" s="4" t="str">
        <f t="shared" si="48"/>
        <v/>
      </c>
      <c r="D607" s="4" t="str">
        <f t="shared" si="46"/>
        <v/>
      </c>
      <c r="E607" s="4" t="str">
        <f t="shared" si="49"/>
        <v/>
      </c>
    </row>
    <row r="608" spans="1:5">
      <c r="A608" s="3" t="str">
        <f t="shared" si="47"/>
        <v/>
      </c>
      <c r="B608" s="5" t="str">
        <f t="shared" si="45"/>
        <v/>
      </c>
      <c r="C608" s="4" t="str">
        <f t="shared" si="48"/>
        <v/>
      </c>
      <c r="D608" s="4" t="str">
        <f t="shared" si="46"/>
        <v/>
      </c>
      <c r="E608" s="4" t="str">
        <f t="shared" si="49"/>
        <v/>
      </c>
    </row>
    <row r="609" spans="1:5">
      <c r="A609" s="3" t="str">
        <f t="shared" si="47"/>
        <v/>
      </c>
      <c r="B609" s="5" t="str">
        <f t="shared" si="45"/>
        <v/>
      </c>
      <c r="C609" s="4" t="str">
        <f t="shared" si="48"/>
        <v/>
      </c>
      <c r="D609" s="4" t="str">
        <f t="shared" si="46"/>
        <v/>
      </c>
      <c r="E609" s="4" t="str">
        <f t="shared" si="49"/>
        <v/>
      </c>
    </row>
    <row r="610" spans="1:5">
      <c r="A610" s="3" t="str">
        <f t="shared" si="47"/>
        <v/>
      </c>
      <c r="B610" s="5" t="str">
        <f t="shared" si="45"/>
        <v/>
      </c>
      <c r="C610" s="4" t="str">
        <f t="shared" si="48"/>
        <v/>
      </c>
      <c r="D610" s="4" t="str">
        <f t="shared" si="46"/>
        <v/>
      </c>
      <c r="E610" s="4" t="str">
        <f t="shared" si="49"/>
        <v/>
      </c>
    </row>
    <row r="611" spans="1:5">
      <c r="A611" s="3" t="str">
        <f t="shared" si="47"/>
        <v/>
      </c>
      <c r="B611" s="5" t="str">
        <f t="shared" si="45"/>
        <v/>
      </c>
      <c r="C611" s="4" t="str">
        <f t="shared" si="48"/>
        <v/>
      </c>
      <c r="D611" s="4" t="str">
        <f t="shared" si="46"/>
        <v/>
      </c>
      <c r="E611" s="4" t="str">
        <f t="shared" si="49"/>
        <v/>
      </c>
    </row>
    <row r="612" spans="1:5">
      <c r="A612" s="3" t="str">
        <f t="shared" si="47"/>
        <v/>
      </c>
      <c r="B612" s="5" t="str">
        <f t="shared" si="45"/>
        <v/>
      </c>
      <c r="C612" s="4" t="str">
        <f t="shared" si="48"/>
        <v/>
      </c>
      <c r="D612" s="4" t="str">
        <f t="shared" si="46"/>
        <v/>
      </c>
      <c r="E612" s="4" t="str">
        <f t="shared" si="49"/>
        <v/>
      </c>
    </row>
    <row r="613" spans="1:5">
      <c r="A613" s="3" t="str">
        <f t="shared" si="47"/>
        <v/>
      </c>
      <c r="B613" s="5" t="str">
        <f t="shared" si="45"/>
        <v/>
      </c>
      <c r="C613" s="4" t="str">
        <f t="shared" si="48"/>
        <v/>
      </c>
      <c r="D613" s="4" t="str">
        <f t="shared" si="46"/>
        <v/>
      </c>
      <c r="E613" s="4" t="str">
        <f t="shared" si="49"/>
        <v/>
      </c>
    </row>
    <row r="614" spans="1:5">
      <c r="A614" s="3" t="str">
        <f t="shared" si="47"/>
        <v/>
      </c>
      <c r="B614" s="5" t="str">
        <f t="shared" si="45"/>
        <v/>
      </c>
      <c r="C614" s="4" t="str">
        <f t="shared" si="48"/>
        <v/>
      </c>
      <c r="D614" s="4" t="str">
        <f t="shared" si="46"/>
        <v/>
      </c>
      <c r="E614" s="4" t="str">
        <f t="shared" si="49"/>
        <v/>
      </c>
    </row>
    <row r="615" spans="1:5">
      <c r="A615" s="3" t="str">
        <f t="shared" si="47"/>
        <v/>
      </c>
      <c r="B615" s="5" t="str">
        <f t="shared" si="45"/>
        <v/>
      </c>
      <c r="C615" s="4" t="str">
        <f t="shared" si="48"/>
        <v/>
      </c>
      <c r="D615" s="4" t="str">
        <f t="shared" si="46"/>
        <v/>
      </c>
      <c r="E615" s="4" t="str">
        <f t="shared" si="49"/>
        <v/>
      </c>
    </row>
    <row r="616" spans="1:5">
      <c r="A616" s="3" t="str">
        <f t="shared" si="47"/>
        <v/>
      </c>
      <c r="B616" s="5" t="str">
        <f t="shared" si="45"/>
        <v/>
      </c>
      <c r="C616" s="4" t="str">
        <f t="shared" si="48"/>
        <v/>
      </c>
      <c r="D616" s="4" t="str">
        <f t="shared" si="46"/>
        <v/>
      </c>
      <c r="E616" s="4" t="str">
        <f t="shared" si="49"/>
        <v/>
      </c>
    </row>
    <row r="617" spans="1:5">
      <c r="A617" s="3" t="str">
        <f t="shared" si="47"/>
        <v/>
      </c>
      <c r="B617" s="5" t="str">
        <f t="shared" si="45"/>
        <v/>
      </c>
      <c r="C617" s="4" t="str">
        <f t="shared" si="48"/>
        <v/>
      </c>
      <c r="D617" s="4" t="str">
        <f t="shared" si="46"/>
        <v/>
      </c>
      <c r="E617" s="4" t="str">
        <f t="shared" si="49"/>
        <v/>
      </c>
    </row>
    <row r="618" spans="1:5">
      <c r="A618" s="3" t="str">
        <f t="shared" si="47"/>
        <v/>
      </c>
      <c r="B618" s="5" t="str">
        <f t="shared" si="45"/>
        <v/>
      </c>
      <c r="C618" s="4" t="str">
        <f t="shared" si="48"/>
        <v/>
      </c>
      <c r="D618" s="4" t="str">
        <f t="shared" si="46"/>
        <v/>
      </c>
      <c r="E618" s="4" t="str">
        <f t="shared" si="49"/>
        <v/>
      </c>
    </row>
    <row r="619" spans="1:5">
      <c r="A619" s="3" t="str">
        <f t="shared" si="47"/>
        <v/>
      </c>
      <c r="B619" s="5" t="str">
        <f t="shared" si="45"/>
        <v/>
      </c>
      <c r="C619" s="4" t="str">
        <f t="shared" si="48"/>
        <v/>
      </c>
      <c r="D619" s="4" t="str">
        <f t="shared" si="46"/>
        <v/>
      </c>
      <c r="E619" s="4" t="str">
        <f t="shared" si="49"/>
        <v/>
      </c>
    </row>
    <row r="620" spans="1:5">
      <c r="A620" s="3" t="str">
        <f t="shared" si="47"/>
        <v/>
      </c>
      <c r="B620" s="5" t="str">
        <f t="shared" si="45"/>
        <v/>
      </c>
      <c r="C620" s="4" t="str">
        <f t="shared" si="48"/>
        <v/>
      </c>
      <c r="D620" s="4" t="str">
        <f t="shared" si="46"/>
        <v/>
      </c>
      <c r="E620" s="4" t="str">
        <f t="shared" si="49"/>
        <v/>
      </c>
    </row>
    <row r="621" spans="1:5">
      <c r="A621" s="3" t="str">
        <f t="shared" si="47"/>
        <v/>
      </c>
      <c r="B621" s="5" t="str">
        <f t="shared" si="45"/>
        <v/>
      </c>
      <c r="C621" s="4" t="str">
        <f t="shared" si="48"/>
        <v/>
      </c>
      <c r="D621" s="4" t="str">
        <f t="shared" si="46"/>
        <v/>
      </c>
      <c r="E621" s="4" t="str">
        <f t="shared" si="49"/>
        <v/>
      </c>
    </row>
    <row r="622" spans="1:5">
      <c r="A622" s="3" t="str">
        <f t="shared" si="47"/>
        <v/>
      </c>
      <c r="B622" s="5" t="str">
        <f t="shared" si="45"/>
        <v/>
      </c>
      <c r="C622" s="4" t="str">
        <f t="shared" si="48"/>
        <v/>
      </c>
      <c r="D622" s="4" t="str">
        <f t="shared" si="46"/>
        <v/>
      </c>
      <c r="E622" s="4" t="str">
        <f t="shared" si="49"/>
        <v/>
      </c>
    </row>
    <row r="623" spans="1:5">
      <c r="A623" s="3" t="str">
        <f t="shared" si="47"/>
        <v/>
      </c>
      <c r="B623" s="5" t="str">
        <f t="shared" si="45"/>
        <v/>
      </c>
      <c r="C623" s="4" t="str">
        <f t="shared" si="48"/>
        <v/>
      </c>
      <c r="D623" s="4" t="str">
        <f t="shared" si="46"/>
        <v/>
      </c>
      <c r="E623" s="4" t="str">
        <f t="shared" si="49"/>
        <v/>
      </c>
    </row>
    <row r="624" spans="1:5">
      <c r="A624" s="3" t="str">
        <f t="shared" si="47"/>
        <v/>
      </c>
      <c r="B624" s="5" t="str">
        <f t="shared" si="45"/>
        <v/>
      </c>
      <c r="C624" s="4" t="str">
        <f t="shared" si="48"/>
        <v/>
      </c>
      <c r="D624" s="4" t="str">
        <f t="shared" si="46"/>
        <v/>
      </c>
      <c r="E624" s="4" t="str">
        <f t="shared" si="49"/>
        <v/>
      </c>
    </row>
    <row r="625" spans="1:5">
      <c r="A625" s="3" t="str">
        <f t="shared" si="47"/>
        <v/>
      </c>
      <c r="B625" s="5" t="str">
        <f t="shared" si="45"/>
        <v/>
      </c>
      <c r="C625" s="4" t="str">
        <f t="shared" si="48"/>
        <v/>
      </c>
      <c r="D625" s="4" t="str">
        <f t="shared" si="46"/>
        <v/>
      </c>
      <c r="E625" s="4" t="str">
        <f t="shared" si="49"/>
        <v/>
      </c>
    </row>
    <row r="626" spans="1:5">
      <c r="A626" s="3" t="str">
        <f t="shared" si="47"/>
        <v/>
      </c>
      <c r="B626" s="5" t="str">
        <f t="shared" si="45"/>
        <v/>
      </c>
      <c r="C626" s="4" t="str">
        <f t="shared" si="48"/>
        <v/>
      </c>
      <c r="D626" s="4" t="str">
        <f t="shared" si="46"/>
        <v/>
      </c>
      <c r="E626" s="4" t="str">
        <f t="shared" si="49"/>
        <v/>
      </c>
    </row>
    <row r="627" spans="1:5">
      <c r="A627" s="3" t="str">
        <f t="shared" si="47"/>
        <v/>
      </c>
      <c r="B627" s="5" t="str">
        <f t="shared" si="45"/>
        <v/>
      </c>
      <c r="C627" s="4" t="str">
        <f t="shared" si="48"/>
        <v/>
      </c>
      <c r="D627" s="4" t="str">
        <f t="shared" si="46"/>
        <v/>
      </c>
      <c r="E627" s="4" t="str">
        <f t="shared" si="49"/>
        <v/>
      </c>
    </row>
    <row r="628" spans="1:5">
      <c r="A628" s="3" t="str">
        <f t="shared" si="47"/>
        <v/>
      </c>
      <c r="B628" s="5" t="str">
        <f t="shared" si="45"/>
        <v/>
      </c>
      <c r="C628" s="4" t="str">
        <f t="shared" si="48"/>
        <v/>
      </c>
      <c r="D628" s="4" t="str">
        <f t="shared" si="46"/>
        <v/>
      </c>
      <c r="E628" s="4" t="str">
        <f t="shared" si="49"/>
        <v/>
      </c>
    </row>
    <row r="629" spans="1:5">
      <c r="A629" s="3" t="str">
        <f t="shared" si="47"/>
        <v/>
      </c>
      <c r="B629" s="5" t="str">
        <f t="shared" si="45"/>
        <v/>
      </c>
      <c r="C629" s="4" t="str">
        <f t="shared" si="48"/>
        <v/>
      </c>
      <c r="D629" s="4" t="str">
        <f t="shared" si="46"/>
        <v/>
      </c>
      <c r="E629" s="4" t="str">
        <f t="shared" si="49"/>
        <v/>
      </c>
    </row>
    <row r="630" spans="1:5">
      <c r="A630" s="3" t="str">
        <f t="shared" si="47"/>
        <v/>
      </c>
      <c r="B630" s="5" t="str">
        <f t="shared" si="45"/>
        <v/>
      </c>
      <c r="C630" s="4" t="str">
        <f t="shared" si="48"/>
        <v/>
      </c>
      <c r="D630" s="4" t="str">
        <f t="shared" si="46"/>
        <v/>
      </c>
      <c r="E630" s="4" t="str">
        <f t="shared" si="49"/>
        <v/>
      </c>
    </row>
    <row r="631" spans="1:5">
      <c r="A631" s="3" t="str">
        <f t="shared" si="47"/>
        <v/>
      </c>
      <c r="B631" s="5" t="str">
        <f t="shared" si="45"/>
        <v/>
      </c>
      <c r="C631" s="4" t="str">
        <f t="shared" si="48"/>
        <v/>
      </c>
      <c r="D631" s="4" t="str">
        <f t="shared" si="46"/>
        <v/>
      </c>
      <c r="E631" s="4" t="str">
        <f t="shared" si="49"/>
        <v/>
      </c>
    </row>
    <row r="632" spans="1:5">
      <c r="A632" s="3" t="str">
        <f t="shared" si="47"/>
        <v/>
      </c>
      <c r="B632" s="5" t="str">
        <f t="shared" si="45"/>
        <v/>
      </c>
      <c r="C632" s="4" t="str">
        <f t="shared" si="48"/>
        <v/>
      </c>
      <c r="D632" s="4" t="str">
        <f t="shared" si="46"/>
        <v/>
      </c>
      <c r="E632" s="4" t="str">
        <f t="shared" si="49"/>
        <v/>
      </c>
    </row>
    <row r="633" spans="1:5">
      <c r="A633" s="3" t="str">
        <f t="shared" si="47"/>
        <v/>
      </c>
      <c r="B633" s="5" t="str">
        <f t="shared" si="45"/>
        <v/>
      </c>
      <c r="C633" s="4" t="str">
        <f t="shared" si="48"/>
        <v/>
      </c>
      <c r="D633" s="4" t="str">
        <f t="shared" si="46"/>
        <v/>
      </c>
      <c r="E633" s="4" t="str">
        <f t="shared" si="49"/>
        <v/>
      </c>
    </row>
    <row r="634" spans="1:5">
      <c r="A634" s="3" t="str">
        <f t="shared" si="47"/>
        <v/>
      </c>
      <c r="B634" s="5" t="str">
        <f t="shared" si="45"/>
        <v/>
      </c>
      <c r="C634" s="4" t="str">
        <f t="shared" si="48"/>
        <v/>
      </c>
      <c r="D634" s="4" t="str">
        <f t="shared" si="46"/>
        <v/>
      </c>
      <c r="E634" s="4" t="str">
        <f t="shared" si="49"/>
        <v/>
      </c>
    </row>
    <row r="635" spans="1:5">
      <c r="A635" s="3" t="str">
        <f t="shared" si="47"/>
        <v/>
      </c>
      <c r="B635" s="5" t="str">
        <f t="shared" si="45"/>
        <v/>
      </c>
      <c r="C635" s="4" t="str">
        <f t="shared" si="48"/>
        <v/>
      </c>
      <c r="D635" s="4" t="str">
        <f t="shared" si="46"/>
        <v/>
      </c>
      <c r="E635" s="4" t="str">
        <f t="shared" si="49"/>
        <v/>
      </c>
    </row>
    <row r="636" spans="1:5">
      <c r="A636" s="3" t="str">
        <f t="shared" si="47"/>
        <v/>
      </c>
      <c r="B636" s="5" t="str">
        <f t="shared" si="45"/>
        <v/>
      </c>
      <c r="C636" s="4" t="str">
        <f t="shared" si="48"/>
        <v/>
      </c>
      <c r="D636" s="4" t="str">
        <f t="shared" si="46"/>
        <v/>
      </c>
      <c r="E636" s="4" t="str">
        <f t="shared" si="49"/>
        <v/>
      </c>
    </row>
    <row r="637" spans="1:5">
      <c r="A637" s="3" t="str">
        <f t="shared" si="47"/>
        <v/>
      </c>
      <c r="B637" s="5" t="str">
        <f t="shared" si="45"/>
        <v/>
      </c>
      <c r="C637" s="4" t="str">
        <f t="shared" si="48"/>
        <v/>
      </c>
      <c r="D637" s="4" t="str">
        <f t="shared" si="46"/>
        <v/>
      </c>
      <c r="E637" s="4" t="str">
        <f t="shared" si="49"/>
        <v/>
      </c>
    </row>
    <row r="638" spans="1:5">
      <c r="A638" s="3" t="str">
        <f t="shared" si="47"/>
        <v/>
      </c>
      <c r="B638" s="5" t="str">
        <f t="shared" si="45"/>
        <v/>
      </c>
      <c r="C638" s="4" t="str">
        <f t="shared" si="48"/>
        <v/>
      </c>
      <c r="D638" s="4" t="str">
        <f t="shared" si="46"/>
        <v/>
      </c>
      <c r="E638" s="4" t="str">
        <f t="shared" si="49"/>
        <v/>
      </c>
    </row>
    <row r="639" spans="1:5">
      <c r="A639" s="3" t="str">
        <f t="shared" si="47"/>
        <v/>
      </c>
      <c r="B639" s="5" t="str">
        <f t="shared" si="45"/>
        <v/>
      </c>
      <c r="C639" s="4" t="str">
        <f t="shared" si="48"/>
        <v/>
      </c>
      <c r="D639" s="4" t="str">
        <f t="shared" si="46"/>
        <v/>
      </c>
      <c r="E639" s="4" t="str">
        <f t="shared" si="49"/>
        <v/>
      </c>
    </row>
    <row r="640" spans="1:5">
      <c r="A640" s="3" t="str">
        <f t="shared" si="47"/>
        <v/>
      </c>
      <c r="B640" s="5" t="str">
        <f t="shared" si="45"/>
        <v/>
      </c>
      <c r="C640" s="4" t="str">
        <f t="shared" si="48"/>
        <v/>
      </c>
      <c r="D640" s="4" t="str">
        <f t="shared" si="46"/>
        <v/>
      </c>
      <c r="E640" s="4" t="str">
        <f t="shared" si="49"/>
        <v/>
      </c>
    </row>
    <row r="641" spans="1:5">
      <c r="A641" s="3" t="str">
        <f t="shared" si="47"/>
        <v/>
      </c>
      <c r="B641" s="5" t="str">
        <f t="shared" si="45"/>
        <v/>
      </c>
      <c r="C641" s="4" t="str">
        <f t="shared" si="48"/>
        <v/>
      </c>
      <c r="D641" s="4" t="str">
        <f t="shared" si="46"/>
        <v/>
      </c>
      <c r="E641" s="4" t="str">
        <f t="shared" si="49"/>
        <v/>
      </c>
    </row>
    <row r="642" spans="1:5">
      <c r="A642" s="3" t="str">
        <f t="shared" si="47"/>
        <v/>
      </c>
      <c r="B642" s="5" t="str">
        <f t="shared" si="45"/>
        <v/>
      </c>
      <c r="C642" s="4" t="str">
        <f t="shared" si="48"/>
        <v/>
      </c>
      <c r="D642" s="4" t="str">
        <f t="shared" si="46"/>
        <v/>
      </c>
      <c r="E642" s="4" t="str">
        <f t="shared" si="49"/>
        <v/>
      </c>
    </row>
    <row r="643" spans="1:5">
      <c r="A643" s="3" t="str">
        <f t="shared" si="47"/>
        <v/>
      </c>
      <c r="B643" s="5" t="str">
        <f t="shared" si="45"/>
        <v/>
      </c>
      <c r="C643" s="4" t="str">
        <f t="shared" si="48"/>
        <v/>
      </c>
      <c r="D643" s="4" t="str">
        <f t="shared" si="46"/>
        <v/>
      </c>
      <c r="E643" s="4" t="str">
        <f t="shared" si="49"/>
        <v/>
      </c>
    </row>
    <row r="644" spans="1:5">
      <c r="A644" s="3" t="str">
        <f t="shared" si="47"/>
        <v/>
      </c>
      <c r="B644" s="5" t="str">
        <f t="shared" si="45"/>
        <v/>
      </c>
      <c r="C644" s="4" t="str">
        <f t="shared" si="48"/>
        <v/>
      </c>
      <c r="D644" s="4" t="str">
        <f t="shared" si="46"/>
        <v/>
      </c>
      <c r="E644" s="4" t="str">
        <f t="shared" si="49"/>
        <v/>
      </c>
    </row>
    <row r="645" spans="1:5">
      <c r="A645" s="3" t="str">
        <f t="shared" si="47"/>
        <v/>
      </c>
      <c r="B645" s="5" t="str">
        <f t="shared" si="45"/>
        <v/>
      </c>
      <c r="C645" s="4" t="str">
        <f t="shared" si="48"/>
        <v/>
      </c>
      <c r="D645" s="4" t="str">
        <f t="shared" si="46"/>
        <v/>
      </c>
      <c r="E645" s="4" t="str">
        <f t="shared" si="49"/>
        <v/>
      </c>
    </row>
    <row r="646" spans="1:5">
      <c r="A646" s="3" t="str">
        <f t="shared" si="47"/>
        <v/>
      </c>
      <c r="B646" s="5" t="str">
        <f t="shared" si="45"/>
        <v/>
      </c>
      <c r="C646" s="4" t="str">
        <f t="shared" si="48"/>
        <v/>
      </c>
      <c r="D646" s="4" t="str">
        <f t="shared" si="46"/>
        <v/>
      </c>
      <c r="E646" s="4" t="str">
        <f t="shared" si="49"/>
        <v/>
      </c>
    </row>
    <row r="647" spans="1:5">
      <c r="A647" s="3" t="str">
        <f t="shared" si="47"/>
        <v/>
      </c>
      <c r="B647" s="5" t="str">
        <f t="shared" si="45"/>
        <v/>
      </c>
      <c r="C647" s="4" t="str">
        <f t="shared" si="48"/>
        <v/>
      </c>
      <c r="D647" s="4" t="str">
        <f t="shared" si="46"/>
        <v/>
      </c>
      <c r="E647" s="4" t="str">
        <f t="shared" si="49"/>
        <v/>
      </c>
    </row>
    <row r="648" spans="1:5">
      <c r="A648" s="3" t="str">
        <f t="shared" si="47"/>
        <v/>
      </c>
      <c r="B648" s="5" t="str">
        <f t="shared" si="45"/>
        <v/>
      </c>
      <c r="C648" s="4" t="str">
        <f t="shared" si="48"/>
        <v/>
      </c>
      <c r="D648" s="4" t="str">
        <f t="shared" si="46"/>
        <v/>
      </c>
      <c r="E648" s="4" t="str">
        <f t="shared" si="49"/>
        <v/>
      </c>
    </row>
    <row r="649" spans="1:5">
      <c r="A649" s="3" t="str">
        <f t="shared" si="47"/>
        <v/>
      </c>
      <c r="B649" s="5" t="str">
        <f t="shared" si="45"/>
        <v/>
      </c>
      <c r="C649" s="4" t="str">
        <f t="shared" si="48"/>
        <v/>
      </c>
      <c r="D649" s="4" t="str">
        <f t="shared" si="46"/>
        <v/>
      </c>
      <c r="E649" s="4" t="str">
        <f t="shared" si="49"/>
        <v/>
      </c>
    </row>
    <row r="650" spans="1:5">
      <c r="A650" s="3" t="str">
        <f t="shared" si="47"/>
        <v/>
      </c>
      <c r="B650" s="5" t="str">
        <f t="shared" si="45"/>
        <v/>
      </c>
      <c r="C650" s="4" t="str">
        <f t="shared" si="48"/>
        <v/>
      </c>
      <c r="D650" s="4" t="str">
        <f t="shared" si="46"/>
        <v/>
      </c>
      <c r="E650" s="4" t="str">
        <f t="shared" si="49"/>
        <v/>
      </c>
    </row>
    <row r="651" spans="1:5">
      <c r="A651" s="3" t="str">
        <f t="shared" si="47"/>
        <v/>
      </c>
      <c r="B651" s="5" t="str">
        <f t="shared" si="45"/>
        <v/>
      </c>
      <c r="C651" s="4" t="str">
        <f t="shared" si="48"/>
        <v/>
      </c>
      <c r="D651" s="4" t="str">
        <f t="shared" si="46"/>
        <v/>
      </c>
      <c r="E651" s="4" t="str">
        <f t="shared" si="49"/>
        <v/>
      </c>
    </row>
    <row r="652" spans="1:5">
      <c r="A652" s="3" t="str">
        <f t="shared" si="47"/>
        <v/>
      </c>
      <c r="B652" s="5" t="str">
        <f t="shared" si="45"/>
        <v/>
      </c>
      <c r="C652" s="4" t="str">
        <f t="shared" si="48"/>
        <v/>
      </c>
      <c r="D652" s="4" t="str">
        <f t="shared" si="46"/>
        <v/>
      </c>
      <c r="E652" s="4" t="str">
        <f t="shared" si="49"/>
        <v/>
      </c>
    </row>
    <row r="653" spans="1:5">
      <c r="A653" s="3" t="str">
        <f t="shared" si="47"/>
        <v/>
      </c>
      <c r="B653" s="5" t="str">
        <f t="shared" si="45"/>
        <v/>
      </c>
      <c r="C653" s="4" t="str">
        <f t="shared" si="48"/>
        <v/>
      </c>
      <c r="D653" s="4" t="str">
        <f t="shared" si="46"/>
        <v/>
      </c>
      <c r="E653" s="4" t="str">
        <f t="shared" si="49"/>
        <v/>
      </c>
    </row>
    <row r="654" spans="1:5">
      <c r="A654" s="3" t="str">
        <f t="shared" si="47"/>
        <v/>
      </c>
      <c r="B654" s="5" t="str">
        <f t="shared" si="45"/>
        <v/>
      </c>
      <c r="C654" s="4" t="str">
        <f t="shared" si="48"/>
        <v/>
      </c>
      <c r="D654" s="4" t="str">
        <f t="shared" si="46"/>
        <v/>
      </c>
      <c r="E654" s="4" t="str">
        <f t="shared" si="49"/>
        <v/>
      </c>
    </row>
    <row r="655" spans="1:5">
      <c r="A655" s="3" t="str">
        <f t="shared" si="47"/>
        <v/>
      </c>
      <c r="B655" s="5" t="str">
        <f t="shared" si="45"/>
        <v/>
      </c>
      <c r="C655" s="4" t="str">
        <f t="shared" si="48"/>
        <v/>
      </c>
      <c r="D655" s="4" t="str">
        <f t="shared" si="46"/>
        <v/>
      </c>
      <c r="E655" s="4" t="str">
        <f t="shared" si="49"/>
        <v/>
      </c>
    </row>
    <row r="656" spans="1:5">
      <c r="A656" s="3" t="str">
        <f t="shared" si="47"/>
        <v/>
      </c>
      <c r="B656" s="5" t="str">
        <f t="shared" ref="B656:B709" si="50">IF($A656&lt;&gt;"",$B$14+A656*14,"")</f>
        <v/>
      </c>
      <c r="C656" s="4" t="str">
        <f t="shared" si="48"/>
        <v/>
      </c>
      <c r="D656" s="4" t="str">
        <f t="shared" ref="D656:D719" si="51">IF($A656&lt;&gt;"",$B$10-E656,"")</f>
        <v/>
      </c>
      <c r="E656" s="4" t="str">
        <f t="shared" si="49"/>
        <v/>
      </c>
    </row>
    <row r="657" spans="1:5">
      <c r="A657" s="3" t="str">
        <f t="shared" si="47"/>
        <v/>
      </c>
      <c r="B657" s="5" t="str">
        <f t="shared" si="50"/>
        <v/>
      </c>
      <c r="C657" s="4" t="str">
        <f t="shared" si="48"/>
        <v/>
      </c>
      <c r="D657" s="4" t="str">
        <f t="shared" si="51"/>
        <v/>
      </c>
      <c r="E657" s="4" t="str">
        <f t="shared" si="49"/>
        <v/>
      </c>
    </row>
    <row r="658" spans="1:5">
      <c r="A658" s="3" t="str">
        <f t="shared" ref="A658:A721" si="52">IF(OR(A657="",A657&gt;=$B$9),"",A657+1)</f>
        <v/>
      </c>
      <c r="B658" s="5" t="str">
        <f t="shared" si="50"/>
        <v/>
      </c>
      <c r="C658" s="4" t="str">
        <f t="shared" ref="C658:C721" si="53">IF($A658&lt;&gt;"",C657-D658,"")</f>
        <v/>
      </c>
      <c r="D658" s="4" t="str">
        <f t="shared" si="51"/>
        <v/>
      </c>
      <c r="E658" s="4" t="str">
        <f t="shared" ref="E658:E721" si="54">IF($A658&lt;&gt;"",C657*$B$8,"")</f>
        <v/>
      </c>
    </row>
    <row r="659" spans="1:5">
      <c r="A659" s="3" t="str">
        <f t="shared" si="52"/>
        <v/>
      </c>
      <c r="B659" s="5" t="str">
        <f t="shared" si="50"/>
        <v/>
      </c>
      <c r="C659" s="4" t="str">
        <f t="shared" si="53"/>
        <v/>
      </c>
      <c r="D659" s="4" t="str">
        <f t="shared" si="51"/>
        <v/>
      </c>
      <c r="E659" s="4" t="str">
        <f t="shared" si="54"/>
        <v/>
      </c>
    </row>
    <row r="660" spans="1:5">
      <c r="A660" s="3" t="str">
        <f t="shared" si="52"/>
        <v/>
      </c>
      <c r="B660" s="5" t="str">
        <f t="shared" si="50"/>
        <v/>
      </c>
      <c r="C660" s="4" t="str">
        <f t="shared" si="53"/>
        <v/>
      </c>
      <c r="D660" s="4" t="str">
        <f t="shared" si="51"/>
        <v/>
      </c>
      <c r="E660" s="4" t="str">
        <f t="shared" si="54"/>
        <v/>
      </c>
    </row>
    <row r="661" spans="1:5">
      <c r="A661" s="3" t="str">
        <f t="shared" si="52"/>
        <v/>
      </c>
      <c r="B661" s="5" t="str">
        <f t="shared" si="50"/>
        <v/>
      </c>
      <c r="C661" s="4" t="str">
        <f t="shared" si="53"/>
        <v/>
      </c>
      <c r="D661" s="4" t="str">
        <f t="shared" si="51"/>
        <v/>
      </c>
      <c r="E661" s="4" t="str">
        <f t="shared" si="54"/>
        <v/>
      </c>
    </row>
    <row r="662" spans="1:5">
      <c r="A662" s="3" t="str">
        <f t="shared" si="52"/>
        <v/>
      </c>
      <c r="B662" s="5" t="str">
        <f t="shared" si="50"/>
        <v/>
      </c>
      <c r="C662" s="4" t="str">
        <f t="shared" si="53"/>
        <v/>
      </c>
      <c r="D662" s="4" t="str">
        <f t="shared" si="51"/>
        <v/>
      </c>
      <c r="E662" s="4" t="str">
        <f t="shared" si="54"/>
        <v/>
      </c>
    </row>
    <row r="663" spans="1:5">
      <c r="A663" s="3" t="str">
        <f t="shared" si="52"/>
        <v/>
      </c>
      <c r="B663" s="5" t="str">
        <f t="shared" si="50"/>
        <v/>
      </c>
      <c r="C663" s="4" t="str">
        <f t="shared" si="53"/>
        <v/>
      </c>
      <c r="D663" s="4" t="str">
        <f t="shared" si="51"/>
        <v/>
      </c>
      <c r="E663" s="4" t="str">
        <f t="shared" si="54"/>
        <v/>
      </c>
    </row>
    <row r="664" spans="1:5">
      <c r="A664" s="3" t="str">
        <f t="shared" si="52"/>
        <v/>
      </c>
      <c r="B664" s="5" t="str">
        <f t="shared" si="50"/>
        <v/>
      </c>
      <c r="C664" s="4" t="str">
        <f t="shared" si="53"/>
        <v/>
      </c>
      <c r="D664" s="4" t="str">
        <f t="shared" si="51"/>
        <v/>
      </c>
      <c r="E664" s="4" t="str">
        <f t="shared" si="54"/>
        <v/>
      </c>
    </row>
    <row r="665" spans="1:5">
      <c r="A665" s="3" t="str">
        <f t="shared" si="52"/>
        <v/>
      </c>
      <c r="B665" s="5" t="str">
        <f t="shared" si="50"/>
        <v/>
      </c>
      <c r="C665" s="4" t="str">
        <f t="shared" si="53"/>
        <v/>
      </c>
      <c r="D665" s="4" t="str">
        <f t="shared" si="51"/>
        <v/>
      </c>
      <c r="E665" s="4" t="str">
        <f t="shared" si="54"/>
        <v/>
      </c>
    </row>
    <row r="666" spans="1:5">
      <c r="A666" s="3" t="str">
        <f t="shared" si="52"/>
        <v/>
      </c>
      <c r="B666" s="5" t="str">
        <f t="shared" si="50"/>
        <v/>
      </c>
      <c r="C666" s="4" t="str">
        <f t="shared" si="53"/>
        <v/>
      </c>
      <c r="D666" s="4" t="str">
        <f t="shared" si="51"/>
        <v/>
      </c>
      <c r="E666" s="4" t="str">
        <f t="shared" si="54"/>
        <v/>
      </c>
    </row>
    <row r="667" spans="1:5">
      <c r="A667" s="3" t="str">
        <f t="shared" si="52"/>
        <v/>
      </c>
      <c r="B667" s="5" t="str">
        <f t="shared" si="50"/>
        <v/>
      </c>
      <c r="C667" s="4" t="str">
        <f t="shared" si="53"/>
        <v/>
      </c>
      <c r="D667" s="4" t="str">
        <f t="shared" si="51"/>
        <v/>
      </c>
      <c r="E667" s="4" t="str">
        <f t="shared" si="54"/>
        <v/>
      </c>
    </row>
    <row r="668" spans="1:5">
      <c r="A668" s="3" t="str">
        <f t="shared" si="52"/>
        <v/>
      </c>
      <c r="B668" s="5" t="str">
        <f t="shared" si="50"/>
        <v/>
      </c>
      <c r="C668" s="4" t="str">
        <f t="shared" si="53"/>
        <v/>
      </c>
      <c r="D668" s="4" t="str">
        <f t="shared" si="51"/>
        <v/>
      </c>
      <c r="E668" s="4" t="str">
        <f t="shared" si="54"/>
        <v/>
      </c>
    </row>
    <row r="669" spans="1:5">
      <c r="A669" s="3" t="str">
        <f t="shared" si="52"/>
        <v/>
      </c>
      <c r="B669" s="5" t="str">
        <f t="shared" si="50"/>
        <v/>
      </c>
      <c r="C669" s="4" t="str">
        <f t="shared" si="53"/>
        <v/>
      </c>
      <c r="D669" s="4" t="str">
        <f t="shared" si="51"/>
        <v/>
      </c>
      <c r="E669" s="4" t="str">
        <f t="shared" si="54"/>
        <v/>
      </c>
    </row>
    <row r="670" spans="1:5">
      <c r="A670" s="3" t="str">
        <f t="shared" si="52"/>
        <v/>
      </c>
      <c r="B670" s="5" t="str">
        <f t="shared" si="50"/>
        <v/>
      </c>
      <c r="C670" s="4" t="str">
        <f t="shared" si="53"/>
        <v/>
      </c>
      <c r="D670" s="4" t="str">
        <f t="shared" si="51"/>
        <v/>
      </c>
      <c r="E670" s="4" t="str">
        <f t="shared" si="54"/>
        <v/>
      </c>
    </row>
    <row r="671" spans="1:5">
      <c r="A671" s="3" t="str">
        <f t="shared" si="52"/>
        <v/>
      </c>
      <c r="B671" s="5" t="str">
        <f t="shared" si="50"/>
        <v/>
      </c>
      <c r="C671" s="4" t="str">
        <f t="shared" si="53"/>
        <v/>
      </c>
      <c r="D671" s="4" t="str">
        <f t="shared" si="51"/>
        <v/>
      </c>
      <c r="E671" s="4" t="str">
        <f t="shared" si="54"/>
        <v/>
      </c>
    </row>
    <row r="672" spans="1:5">
      <c r="A672" s="3" t="str">
        <f t="shared" si="52"/>
        <v/>
      </c>
      <c r="B672" s="5" t="str">
        <f t="shared" si="50"/>
        <v/>
      </c>
      <c r="C672" s="4" t="str">
        <f t="shared" si="53"/>
        <v/>
      </c>
      <c r="D672" s="4" t="str">
        <f t="shared" si="51"/>
        <v/>
      </c>
      <c r="E672" s="4" t="str">
        <f t="shared" si="54"/>
        <v/>
      </c>
    </row>
    <row r="673" spans="1:5">
      <c r="A673" s="3" t="str">
        <f t="shared" si="52"/>
        <v/>
      </c>
      <c r="B673" s="5" t="str">
        <f t="shared" si="50"/>
        <v/>
      </c>
      <c r="C673" s="4" t="str">
        <f t="shared" si="53"/>
        <v/>
      </c>
      <c r="D673" s="4" t="str">
        <f t="shared" si="51"/>
        <v/>
      </c>
      <c r="E673" s="4" t="str">
        <f t="shared" si="54"/>
        <v/>
      </c>
    </row>
    <row r="674" spans="1:5">
      <c r="A674" s="3" t="str">
        <f t="shared" si="52"/>
        <v/>
      </c>
      <c r="B674" s="5" t="str">
        <f t="shared" si="50"/>
        <v/>
      </c>
      <c r="C674" s="4" t="str">
        <f t="shared" si="53"/>
        <v/>
      </c>
      <c r="D674" s="4" t="str">
        <f t="shared" si="51"/>
        <v/>
      </c>
      <c r="E674" s="4" t="str">
        <f t="shared" si="54"/>
        <v/>
      </c>
    </row>
    <row r="675" spans="1:5">
      <c r="A675" s="3" t="str">
        <f t="shared" si="52"/>
        <v/>
      </c>
      <c r="B675" s="5" t="str">
        <f t="shared" si="50"/>
        <v/>
      </c>
      <c r="C675" s="4" t="str">
        <f t="shared" si="53"/>
        <v/>
      </c>
      <c r="D675" s="4" t="str">
        <f t="shared" si="51"/>
        <v/>
      </c>
      <c r="E675" s="4" t="str">
        <f t="shared" si="54"/>
        <v/>
      </c>
    </row>
    <row r="676" spans="1:5">
      <c r="A676" s="3" t="str">
        <f t="shared" si="52"/>
        <v/>
      </c>
      <c r="B676" s="5" t="str">
        <f t="shared" si="50"/>
        <v/>
      </c>
      <c r="C676" s="4" t="str">
        <f t="shared" si="53"/>
        <v/>
      </c>
      <c r="D676" s="4" t="str">
        <f t="shared" si="51"/>
        <v/>
      </c>
      <c r="E676" s="4" t="str">
        <f t="shared" si="54"/>
        <v/>
      </c>
    </row>
    <row r="677" spans="1:5">
      <c r="A677" s="3" t="str">
        <f t="shared" si="52"/>
        <v/>
      </c>
      <c r="B677" s="5" t="str">
        <f t="shared" si="50"/>
        <v/>
      </c>
      <c r="C677" s="4" t="str">
        <f t="shared" si="53"/>
        <v/>
      </c>
      <c r="D677" s="4" t="str">
        <f t="shared" si="51"/>
        <v/>
      </c>
      <c r="E677" s="4" t="str">
        <f t="shared" si="54"/>
        <v/>
      </c>
    </row>
    <row r="678" spans="1:5">
      <c r="A678" s="3" t="str">
        <f t="shared" si="52"/>
        <v/>
      </c>
      <c r="B678" s="5" t="str">
        <f t="shared" si="50"/>
        <v/>
      </c>
      <c r="C678" s="4" t="str">
        <f t="shared" si="53"/>
        <v/>
      </c>
      <c r="D678" s="4" t="str">
        <f t="shared" si="51"/>
        <v/>
      </c>
      <c r="E678" s="4" t="str">
        <f t="shared" si="54"/>
        <v/>
      </c>
    </row>
    <row r="679" spans="1:5">
      <c r="A679" s="3" t="str">
        <f t="shared" si="52"/>
        <v/>
      </c>
      <c r="B679" s="5" t="str">
        <f t="shared" si="50"/>
        <v/>
      </c>
      <c r="C679" s="4" t="str">
        <f t="shared" si="53"/>
        <v/>
      </c>
      <c r="D679" s="4" t="str">
        <f t="shared" si="51"/>
        <v/>
      </c>
      <c r="E679" s="4" t="str">
        <f t="shared" si="54"/>
        <v/>
      </c>
    </row>
    <row r="680" spans="1:5">
      <c r="A680" s="3" t="str">
        <f t="shared" si="52"/>
        <v/>
      </c>
      <c r="B680" s="5" t="str">
        <f t="shared" si="50"/>
        <v/>
      </c>
      <c r="C680" s="4" t="str">
        <f t="shared" si="53"/>
        <v/>
      </c>
      <c r="D680" s="4" t="str">
        <f t="shared" si="51"/>
        <v/>
      </c>
      <c r="E680" s="4" t="str">
        <f t="shared" si="54"/>
        <v/>
      </c>
    </row>
    <row r="681" spans="1:5">
      <c r="A681" s="3" t="str">
        <f t="shared" si="52"/>
        <v/>
      </c>
      <c r="B681" s="5" t="str">
        <f t="shared" si="50"/>
        <v/>
      </c>
      <c r="C681" s="4" t="str">
        <f t="shared" si="53"/>
        <v/>
      </c>
      <c r="D681" s="4" t="str">
        <f t="shared" si="51"/>
        <v/>
      </c>
      <c r="E681" s="4" t="str">
        <f t="shared" si="54"/>
        <v/>
      </c>
    </row>
    <row r="682" spans="1:5">
      <c r="A682" s="3" t="str">
        <f t="shared" si="52"/>
        <v/>
      </c>
      <c r="B682" s="5" t="str">
        <f t="shared" si="50"/>
        <v/>
      </c>
      <c r="C682" s="4" t="str">
        <f t="shared" si="53"/>
        <v/>
      </c>
      <c r="D682" s="4" t="str">
        <f t="shared" si="51"/>
        <v/>
      </c>
      <c r="E682" s="4" t="str">
        <f t="shared" si="54"/>
        <v/>
      </c>
    </row>
    <row r="683" spans="1:5">
      <c r="A683" s="3" t="str">
        <f t="shared" si="52"/>
        <v/>
      </c>
      <c r="B683" s="5" t="str">
        <f t="shared" si="50"/>
        <v/>
      </c>
      <c r="C683" s="4" t="str">
        <f t="shared" si="53"/>
        <v/>
      </c>
      <c r="D683" s="4" t="str">
        <f t="shared" si="51"/>
        <v/>
      </c>
      <c r="E683" s="4" t="str">
        <f t="shared" si="54"/>
        <v/>
      </c>
    </row>
    <row r="684" spans="1:5">
      <c r="A684" s="3" t="str">
        <f t="shared" si="52"/>
        <v/>
      </c>
      <c r="B684" s="5" t="str">
        <f t="shared" si="50"/>
        <v/>
      </c>
      <c r="C684" s="4" t="str">
        <f t="shared" si="53"/>
        <v/>
      </c>
      <c r="D684" s="4" t="str">
        <f t="shared" si="51"/>
        <v/>
      </c>
      <c r="E684" s="4" t="str">
        <f t="shared" si="54"/>
        <v/>
      </c>
    </row>
    <row r="685" spans="1:5">
      <c r="A685" s="3" t="str">
        <f t="shared" si="52"/>
        <v/>
      </c>
      <c r="B685" s="5" t="str">
        <f t="shared" si="50"/>
        <v/>
      </c>
      <c r="C685" s="4" t="str">
        <f t="shared" si="53"/>
        <v/>
      </c>
      <c r="D685" s="4" t="str">
        <f t="shared" si="51"/>
        <v/>
      </c>
      <c r="E685" s="4" t="str">
        <f t="shared" si="54"/>
        <v/>
      </c>
    </row>
    <row r="686" spans="1:5">
      <c r="A686" s="3" t="str">
        <f t="shared" si="52"/>
        <v/>
      </c>
      <c r="B686" s="5" t="str">
        <f t="shared" si="50"/>
        <v/>
      </c>
      <c r="C686" s="4" t="str">
        <f t="shared" si="53"/>
        <v/>
      </c>
      <c r="D686" s="4" t="str">
        <f t="shared" si="51"/>
        <v/>
      </c>
      <c r="E686" s="4" t="str">
        <f t="shared" si="54"/>
        <v/>
      </c>
    </row>
    <row r="687" spans="1:5">
      <c r="A687" s="3" t="str">
        <f t="shared" si="52"/>
        <v/>
      </c>
      <c r="B687" s="5" t="str">
        <f t="shared" si="50"/>
        <v/>
      </c>
      <c r="C687" s="4" t="str">
        <f t="shared" si="53"/>
        <v/>
      </c>
      <c r="D687" s="4" t="str">
        <f t="shared" si="51"/>
        <v/>
      </c>
      <c r="E687" s="4" t="str">
        <f t="shared" si="54"/>
        <v/>
      </c>
    </row>
    <row r="688" spans="1:5">
      <c r="A688" s="3" t="str">
        <f t="shared" si="52"/>
        <v/>
      </c>
      <c r="B688" s="5" t="str">
        <f t="shared" si="50"/>
        <v/>
      </c>
      <c r="C688" s="4" t="str">
        <f t="shared" si="53"/>
        <v/>
      </c>
      <c r="D688" s="4" t="str">
        <f t="shared" si="51"/>
        <v/>
      </c>
      <c r="E688" s="4" t="str">
        <f t="shared" si="54"/>
        <v/>
      </c>
    </row>
    <row r="689" spans="1:5">
      <c r="A689" s="3" t="str">
        <f t="shared" si="52"/>
        <v/>
      </c>
      <c r="B689" s="5" t="str">
        <f t="shared" si="50"/>
        <v/>
      </c>
      <c r="C689" s="4" t="str">
        <f t="shared" si="53"/>
        <v/>
      </c>
      <c r="D689" s="4" t="str">
        <f t="shared" si="51"/>
        <v/>
      </c>
      <c r="E689" s="4" t="str">
        <f t="shared" si="54"/>
        <v/>
      </c>
    </row>
    <row r="690" spans="1:5">
      <c r="A690" s="3" t="str">
        <f t="shared" si="52"/>
        <v/>
      </c>
      <c r="B690" s="5" t="str">
        <f t="shared" si="50"/>
        <v/>
      </c>
      <c r="C690" s="4" t="str">
        <f t="shared" si="53"/>
        <v/>
      </c>
      <c r="D690" s="4" t="str">
        <f t="shared" si="51"/>
        <v/>
      </c>
      <c r="E690" s="4" t="str">
        <f t="shared" si="54"/>
        <v/>
      </c>
    </row>
    <row r="691" spans="1:5">
      <c r="A691" s="3" t="str">
        <f t="shared" si="52"/>
        <v/>
      </c>
      <c r="B691" s="5" t="str">
        <f t="shared" si="50"/>
        <v/>
      </c>
      <c r="C691" s="4" t="str">
        <f t="shared" si="53"/>
        <v/>
      </c>
      <c r="D691" s="4" t="str">
        <f t="shared" si="51"/>
        <v/>
      </c>
      <c r="E691" s="4" t="str">
        <f t="shared" si="54"/>
        <v/>
      </c>
    </row>
    <row r="692" spans="1:5">
      <c r="A692" s="3" t="str">
        <f t="shared" si="52"/>
        <v/>
      </c>
      <c r="B692" s="5" t="str">
        <f t="shared" si="50"/>
        <v/>
      </c>
      <c r="C692" s="4" t="str">
        <f t="shared" si="53"/>
        <v/>
      </c>
      <c r="D692" s="4" t="str">
        <f t="shared" si="51"/>
        <v/>
      </c>
      <c r="E692" s="4" t="str">
        <f t="shared" si="54"/>
        <v/>
      </c>
    </row>
    <row r="693" spans="1:5">
      <c r="A693" s="3" t="str">
        <f t="shared" si="52"/>
        <v/>
      </c>
      <c r="B693" s="5" t="str">
        <f t="shared" si="50"/>
        <v/>
      </c>
      <c r="C693" s="4" t="str">
        <f t="shared" si="53"/>
        <v/>
      </c>
      <c r="D693" s="4" t="str">
        <f t="shared" si="51"/>
        <v/>
      </c>
      <c r="E693" s="4" t="str">
        <f t="shared" si="54"/>
        <v/>
      </c>
    </row>
    <row r="694" spans="1:5">
      <c r="A694" s="3" t="str">
        <f t="shared" si="52"/>
        <v/>
      </c>
      <c r="B694" s="5" t="str">
        <f t="shared" si="50"/>
        <v/>
      </c>
      <c r="C694" s="4" t="str">
        <f t="shared" si="53"/>
        <v/>
      </c>
      <c r="D694" s="4" t="str">
        <f t="shared" si="51"/>
        <v/>
      </c>
      <c r="E694" s="4" t="str">
        <f t="shared" si="54"/>
        <v/>
      </c>
    </row>
    <row r="695" spans="1:5">
      <c r="A695" s="3" t="str">
        <f t="shared" si="52"/>
        <v/>
      </c>
      <c r="B695" s="5" t="str">
        <f t="shared" si="50"/>
        <v/>
      </c>
      <c r="C695" s="4" t="str">
        <f t="shared" si="53"/>
        <v/>
      </c>
      <c r="D695" s="4" t="str">
        <f t="shared" si="51"/>
        <v/>
      </c>
      <c r="E695" s="4" t="str">
        <f t="shared" si="54"/>
        <v/>
      </c>
    </row>
    <row r="696" spans="1:5">
      <c r="A696" s="3" t="str">
        <f t="shared" si="52"/>
        <v/>
      </c>
      <c r="B696" s="5" t="str">
        <f t="shared" si="50"/>
        <v/>
      </c>
      <c r="C696" s="4" t="str">
        <f t="shared" si="53"/>
        <v/>
      </c>
      <c r="D696" s="4" t="str">
        <f t="shared" si="51"/>
        <v/>
      </c>
      <c r="E696" s="4" t="str">
        <f t="shared" si="54"/>
        <v/>
      </c>
    </row>
    <row r="697" spans="1:5">
      <c r="A697" s="3" t="str">
        <f t="shared" si="52"/>
        <v/>
      </c>
      <c r="B697" s="5" t="str">
        <f t="shared" si="50"/>
        <v/>
      </c>
      <c r="C697" s="4" t="str">
        <f t="shared" si="53"/>
        <v/>
      </c>
      <c r="D697" s="4" t="str">
        <f t="shared" si="51"/>
        <v/>
      </c>
      <c r="E697" s="4" t="str">
        <f t="shared" si="54"/>
        <v/>
      </c>
    </row>
    <row r="698" spans="1:5">
      <c r="A698" s="3" t="str">
        <f t="shared" si="52"/>
        <v/>
      </c>
      <c r="B698" s="5" t="str">
        <f t="shared" si="50"/>
        <v/>
      </c>
      <c r="C698" s="4" t="str">
        <f t="shared" si="53"/>
        <v/>
      </c>
      <c r="D698" s="4" t="str">
        <f t="shared" si="51"/>
        <v/>
      </c>
      <c r="E698" s="4" t="str">
        <f t="shared" si="54"/>
        <v/>
      </c>
    </row>
    <row r="699" spans="1:5">
      <c r="A699" s="3" t="str">
        <f t="shared" si="52"/>
        <v/>
      </c>
      <c r="B699" s="5" t="str">
        <f t="shared" si="50"/>
        <v/>
      </c>
      <c r="C699" s="4" t="str">
        <f t="shared" si="53"/>
        <v/>
      </c>
      <c r="D699" s="4" t="str">
        <f t="shared" si="51"/>
        <v/>
      </c>
      <c r="E699" s="4" t="str">
        <f t="shared" si="54"/>
        <v/>
      </c>
    </row>
    <row r="700" spans="1:5">
      <c r="A700" s="3" t="str">
        <f t="shared" si="52"/>
        <v/>
      </c>
      <c r="B700" s="5" t="str">
        <f t="shared" si="50"/>
        <v/>
      </c>
      <c r="C700" s="4" t="str">
        <f t="shared" si="53"/>
        <v/>
      </c>
      <c r="D700" s="4" t="str">
        <f t="shared" si="51"/>
        <v/>
      </c>
      <c r="E700" s="4" t="str">
        <f t="shared" si="54"/>
        <v/>
      </c>
    </row>
    <row r="701" spans="1:5">
      <c r="A701" s="3" t="str">
        <f t="shared" si="52"/>
        <v/>
      </c>
      <c r="B701" s="5" t="str">
        <f t="shared" si="50"/>
        <v/>
      </c>
      <c r="C701" s="4" t="str">
        <f t="shared" si="53"/>
        <v/>
      </c>
      <c r="D701" s="4" t="str">
        <f t="shared" si="51"/>
        <v/>
      </c>
      <c r="E701" s="4" t="str">
        <f t="shared" si="54"/>
        <v/>
      </c>
    </row>
    <row r="702" spans="1:5">
      <c r="A702" s="3" t="str">
        <f t="shared" si="52"/>
        <v/>
      </c>
      <c r="B702" s="5" t="str">
        <f t="shared" si="50"/>
        <v/>
      </c>
      <c r="C702" s="4" t="str">
        <f t="shared" si="53"/>
        <v/>
      </c>
      <c r="D702" s="4" t="str">
        <f t="shared" si="51"/>
        <v/>
      </c>
      <c r="E702" s="4" t="str">
        <f t="shared" si="54"/>
        <v/>
      </c>
    </row>
    <row r="703" spans="1:5">
      <c r="A703" s="3" t="str">
        <f t="shared" si="52"/>
        <v/>
      </c>
      <c r="B703" s="5" t="str">
        <f t="shared" si="50"/>
        <v/>
      </c>
      <c r="C703" s="4" t="str">
        <f t="shared" si="53"/>
        <v/>
      </c>
      <c r="D703" s="4" t="str">
        <f t="shared" si="51"/>
        <v/>
      </c>
      <c r="E703" s="4" t="str">
        <f t="shared" si="54"/>
        <v/>
      </c>
    </row>
    <row r="704" spans="1:5">
      <c r="A704" s="3" t="str">
        <f t="shared" si="52"/>
        <v/>
      </c>
      <c r="B704" s="5" t="str">
        <f t="shared" si="50"/>
        <v/>
      </c>
      <c r="C704" s="4" t="str">
        <f t="shared" si="53"/>
        <v/>
      </c>
      <c r="D704" s="4" t="str">
        <f t="shared" si="51"/>
        <v/>
      </c>
      <c r="E704" s="4" t="str">
        <f t="shared" si="54"/>
        <v/>
      </c>
    </row>
    <row r="705" spans="1:5">
      <c r="A705" s="3" t="str">
        <f t="shared" si="52"/>
        <v/>
      </c>
      <c r="B705" s="5" t="str">
        <f t="shared" si="50"/>
        <v/>
      </c>
      <c r="C705" s="4" t="str">
        <f t="shared" si="53"/>
        <v/>
      </c>
      <c r="D705" s="4" t="str">
        <f t="shared" si="51"/>
        <v/>
      </c>
      <c r="E705" s="4" t="str">
        <f t="shared" si="54"/>
        <v/>
      </c>
    </row>
    <row r="706" spans="1:5">
      <c r="A706" s="3" t="str">
        <f t="shared" si="52"/>
        <v/>
      </c>
      <c r="B706" s="5" t="str">
        <f t="shared" si="50"/>
        <v/>
      </c>
      <c r="C706" s="4" t="str">
        <f t="shared" si="53"/>
        <v/>
      </c>
      <c r="D706" s="4" t="str">
        <f t="shared" si="51"/>
        <v/>
      </c>
      <c r="E706" s="4" t="str">
        <f t="shared" si="54"/>
        <v/>
      </c>
    </row>
    <row r="707" spans="1:5">
      <c r="A707" s="3" t="str">
        <f t="shared" si="52"/>
        <v/>
      </c>
      <c r="B707" s="5" t="str">
        <f t="shared" si="50"/>
        <v/>
      </c>
      <c r="C707" s="4" t="str">
        <f t="shared" si="53"/>
        <v/>
      </c>
      <c r="D707" s="4" t="str">
        <f t="shared" si="51"/>
        <v/>
      </c>
      <c r="E707" s="4" t="str">
        <f t="shared" si="54"/>
        <v/>
      </c>
    </row>
    <row r="708" spans="1:5">
      <c r="A708" s="3" t="str">
        <f t="shared" si="52"/>
        <v/>
      </c>
      <c r="B708" s="5" t="str">
        <f t="shared" si="50"/>
        <v/>
      </c>
      <c r="C708" s="4" t="str">
        <f t="shared" si="53"/>
        <v/>
      </c>
      <c r="D708" s="4" t="str">
        <f t="shared" si="51"/>
        <v/>
      </c>
      <c r="E708" s="4" t="str">
        <f t="shared" si="54"/>
        <v/>
      </c>
    </row>
    <row r="709" spans="1:5">
      <c r="A709" s="3" t="str">
        <f t="shared" si="52"/>
        <v/>
      </c>
      <c r="B709" s="5" t="str">
        <f t="shared" si="50"/>
        <v/>
      </c>
      <c r="C709" s="4" t="str">
        <f t="shared" si="53"/>
        <v/>
      </c>
      <c r="D709" s="4" t="str">
        <f t="shared" si="51"/>
        <v/>
      </c>
      <c r="E709" s="4" t="str">
        <f t="shared" si="54"/>
        <v/>
      </c>
    </row>
    <row r="710" spans="1:5">
      <c r="A710" s="3" t="str">
        <f t="shared" si="52"/>
        <v/>
      </c>
      <c r="B710" s="5" t="str">
        <f t="shared" ref="B710:B721" si="55">IF($A710&lt;&gt;"",B709+A710*14,"")</f>
        <v/>
      </c>
      <c r="C710" s="4" t="str">
        <f t="shared" si="53"/>
        <v/>
      </c>
      <c r="D710" s="4" t="str">
        <f t="shared" si="51"/>
        <v/>
      </c>
      <c r="E710" s="4" t="str">
        <f t="shared" si="54"/>
        <v/>
      </c>
    </row>
    <row r="711" spans="1:5">
      <c r="A711" s="3" t="str">
        <f t="shared" si="52"/>
        <v/>
      </c>
      <c r="B711" s="5" t="str">
        <f t="shared" si="55"/>
        <v/>
      </c>
      <c r="C711" s="4" t="str">
        <f t="shared" si="53"/>
        <v/>
      </c>
      <c r="D711" s="4" t="str">
        <f t="shared" si="51"/>
        <v/>
      </c>
      <c r="E711" s="4" t="str">
        <f t="shared" si="54"/>
        <v/>
      </c>
    </row>
    <row r="712" spans="1:5">
      <c r="A712" s="3" t="str">
        <f t="shared" si="52"/>
        <v/>
      </c>
      <c r="B712" s="5" t="str">
        <f t="shared" si="55"/>
        <v/>
      </c>
      <c r="C712" s="4" t="str">
        <f t="shared" si="53"/>
        <v/>
      </c>
      <c r="D712" s="4" t="str">
        <f t="shared" si="51"/>
        <v/>
      </c>
      <c r="E712" s="4" t="str">
        <f t="shared" si="54"/>
        <v/>
      </c>
    </row>
    <row r="713" spans="1:5">
      <c r="A713" s="3" t="str">
        <f t="shared" si="52"/>
        <v/>
      </c>
      <c r="B713" s="5" t="str">
        <f t="shared" si="55"/>
        <v/>
      </c>
      <c r="C713" s="4" t="str">
        <f t="shared" si="53"/>
        <v/>
      </c>
      <c r="D713" s="4" t="str">
        <f t="shared" si="51"/>
        <v/>
      </c>
      <c r="E713" s="4" t="str">
        <f t="shared" si="54"/>
        <v/>
      </c>
    </row>
    <row r="714" spans="1:5">
      <c r="A714" s="3" t="str">
        <f t="shared" si="52"/>
        <v/>
      </c>
      <c r="B714" s="5" t="str">
        <f t="shared" si="55"/>
        <v/>
      </c>
      <c r="C714" s="4" t="str">
        <f t="shared" si="53"/>
        <v/>
      </c>
      <c r="D714" s="4" t="str">
        <f t="shared" si="51"/>
        <v/>
      </c>
      <c r="E714" s="4" t="str">
        <f t="shared" si="54"/>
        <v/>
      </c>
    </row>
    <row r="715" spans="1:5">
      <c r="A715" s="3" t="str">
        <f t="shared" si="52"/>
        <v/>
      </c>
      <c r="B715" s="5" t="str">
        <f t="shared" si="55"/>
        <v/>
      </c>
      <c r="C715" s="4" t="str">
        <f t="shared" si="53"/>
        <v/>
      </c>
      <c r="D715" s="4" t="str">
        <f t="shared" si="51"/>
        <v/>
      </c>
      <c r="E715" s="4" t="str">
        <f t="shared" si="54"/>
        <v/>
      </c>
    </row>
    <row r="716" spans="1:5">
      <c r="A716" s="3" t="str">
        <f t="shared" si="52"/>
        <v/>
      </c>
      <c r="B716" s="5" t="str">
        <f t="shared" si="55"/>
        <v/>
      </c>
      <c r="C716" s="4" t="str">
        <f t="shared" si="53"/>
        <v/>
      </c>
      <c r="D716" s="4" t="str">
        <f t="shared" si="51"/>
        <v/>
      </c>
      <c r="E716" s="4" t="str">
        <f t="shared" si="54"/>
        <v/>
      </c>
    </row>
    <row r="717" spans="1:5">
      <c r="A717" s="3" t="str">
        <f t="shared" si="52"/>
        <v/>
      </c>
      <c r="B717" s="5" t="str">
        <f t="shared" si="55"/>
        <v/>
      </c>
      <c r="C717" s="4" t="str">
        <f t="shared" si="53"/>
        <v/>
      </c>
      <c r="D717" s="4" t="str">
        <f t="shared" si="51"/>
        <v/>
      </c>
      <c r="E717" s="4" t="str">
        <f t="shared" si="54"/>
        <v/>
      </c>
    </row>
    <row r="718" spans="1:5">
      <c r="A718" s="3" t="str">
        <f t="shared" si="52"/>
        <v/>
      </c>
      <c r="B718" s="5" t="str">
        <f t="shared" si="55"/>
        <v/>
      </c>
      <c r="C718" s="4" t="str">
        <f t="shared" si="53"/>
        <v/>
      </c>
      <c r="D718" s="4" t="str">
        <f t="shared" si="51"/>
        <v/>
      </c>
      <c r="E718" s="4" t="str">
        <f t="shared" si="54"/>
        <v/>
      </c>
    </row>
    <row r="719" spans="1:5">
      <c r="A719" s="3" t="str">
        <f t="shared" si="52"/>
        <v/>
      </c>
      <c r="B719" s="5" t="str">
        <f t="shared" si="55"/>
        <v/>
      </c>
      <c r="C719" s="4" t="str">
        <f t="shared" si="53"/>
        <v/>
      </c>
      <c r="D719" s="4" t="str">
        <f t="shared" si="51"/>
        <v/>
      </c>
      <c r="E719" s="4" t="str">
        <f t="shared" si="54"/>
        <v/>
      </c>
    </row>
    <row r="720" spans="1:5">
      <c r="A720" s="3" t="str">
        <f t="shared" si="52"/>
        <v/>
      </c>
      <c r="B720" s="5" t="str">
        <f t="shared" si="55"/>
        <v/>
      </c>
      <c r="C720" s="4" t="str">
        <f t="shared" si="53"/>
        <v/>
      </c>
      <c r="D720" s="4" t="str">
        <f t="shared" ref="D720:D783" si="56">IF($A720&lt;&gt;"",$B$10-E720,"")</f>
        <v/>
      </c>
      <c r="E720" s="4" t="str">
        <f t="shared" si="54"/>
        <v/>
      </c>
    </row>
    <row r="721" spans="1:5">
      <c r="A721" s="3" t="str">
        <f t="shared" si="52"/>
        <v/>
      </c>
      <c r="B721" s="5" t="str">
        <f t="shared" si="55"/>
        <v/>
      </c>
      <c r="C721" s="4" t="str">
        <f t="shared" si="53"/>
        <v/>
      </c>
      <c r="D721" s="4" t="str">
        <f t="shared" si="56"/>
        <v/>
      </c>
      <c r="E721" s="4" t="str">
        <f t="shared" si="54"/>
        <v/>
      </c>
    </row>
    <row r="722" spans="1:5">
      <c r="A722" s="3" t="str">
        <f t="shared" ref="A722:A785" si="57">IF(OR(A721="",A721&gt;=$B$9),"",A721+1)</f>
        <v/>
      </c>
      <c r="B722" s="5" t="str">
        <f t="shared" ref="B722:B785" si="58">IF($A722&lt;&gt;"",B721+A722*14,"")</f>
        <v/>
      </c>
      <c r="C722" s="4" t="str">
        <f t="shared" ref="C722:C785" si="59">IF($A722&lt;&gt;"",C721-D722,"")</f>
        <v/>
      </c>
      <c r="D722" s="4" t="str">
        <f t="shared" si="56"/>
        <v/>
      </c>
      <c r="E722" s="4" t="str">
        <f t="shared" ref="E722:E785" si="60">IF($A722&lt;&gt;"",C721*$B$8,"")</f>
        <v/>
      </c>
    </row>
    <row r="723" spans="1:5">
      <c r="A723" s="3" t="str">
        <f t="shared" si="57"/>
        <v/>
      </c>
      <c r="B723" s="5" t="str">
        <f t="shared" si="58"/>
        <v/>
      </c>
      <c r="C723" s="4" t="str">
        <f t="shared" si="59"/>
        <v/>
      </c>
      <c r="D723" s="4" t="str">
        <f t="shared" si="56"/>
        <v/>
      </c>
      <c r="E723" s="4" t="str">
        <f t="shared" si="60"/>
        <v/>
      </c>
    </row>
    <row r="724" spans="1:5">
      <c r="A724" s="3" t="str">
        <f t="shared" si="57"/>
        <v/>
      </c>
      <c r="B724" s="5" t="str">
        <f t="shared" si="58"/>
        <v/>
      </c>
      <c r="C724" s="4" t="str">
        <f t="shared" si="59"/>
        <v/>
      </c>
      <c r="D724" s="4" t="str">
        <f t="shared" si="56"/>
        <v/>
      </c>
      <c r="E724" s="4" t="str">
        <f t="shared" si="60"/>
        <v/>
      </c>
    </row>
    <row r="725" spans="1:5">
      <c r="A725" s="3" t="str">
        <f t="shared" si="57"/>
        <v/>
      </c>
      <c r="B725" s="5" t="str">
        <f t="shared" si="58"/>
        <v/>
      </c>
      <c r="C725" s="4" t="str">
        <f t="shared" si="59"/>
        <v/>
      </c>
      <c r="D725" s="4" t="str">
        <f t="shared" si="56"/>
        <v/>
      </c>
      <c r="E725" s="4" t="str">
        <f t="shared" si="60"/>
        <v/>
      </c>
    </row>
    <row r="726" spans="1:5">
      <c r="A726" s="3" t="str">
        <f t="shared" si="57"/>
        <v/>
      </c>
      <c r="B726" s="5" t="str">
        <f t="shared" si="58"/>
        <v/>
      </c>
      <c r="C726" s="4" t="str">
        <f t="shared" si="59"/>
        <v/>
      </c>
      <c r="D726" s="4" t="str">
        <f t="shared" si="56"/>
        <v/>
      </c>
      <c r="E726" s="4" t="str">
        <f t="shared" si="60"/>
        <v/>
      </c>
    </row>
    <row r="727" spans="1:5">
      <c r="A727" s="3" t="str">
        <f t="shared" si="57"/>
        <v/>
      </c>
      <c r="B727" s="5" t="str">
        <f t="shared" si="58"/>
        <v/>
      </c>
      <c r="C727" s="4" t="str">
        <f t="shared" si="59"/>
        <v/>
      </c>
      <c r="D727" s="4" t="str">
        <f t="shared" si="56"/>
        <v/>
      </c>
      <c r="E727" s="4" t="str">
        <f t="shared" si="60"/>
        <v/>
      </c>
    </row>
    <row r="728" spans="1:5">
      <c r="A728" s="3" t="str">
        <f t="shared" si="57"/>
        <v/>
      </c>
      <c r="B728" s="5" t="str">
        <f t="shared" si="58"/>
        <v/>
      </c>
      <c r="C728" s="4" t="str">
        <f t="shared" si="59"/>
        <v/>
      </c>
      <c r="D728" s="4" t="str">
        <f t="shared" si="56"/>
        <v/>
      </c>
      <c r="E728" s="4" t="str">
        <f t="shared" si="60"/>
        <v/>
      </c>
    </row>
    <row r="729" spans="1:5">
      <c r="A729" s="3" t="str">
        <f t="shared" si="57"/>
        <v/>
      </c>
      <c r="B729" s="5" t="str">
        <f t="shared" si="58"/>
        <v/>
      </c>
      <c r="C729" s="4" t="str">
        <f t="shared" si="59"/>
        <v/>
      </c>
      <c r="D729" s="4" t="str">
        <f t="shared" si="56"/>
        <v/>
      </c>
      <c r="E729" s="4" t="str">
        <f t="shared" si="60"/>
        <v/>
      </c>
    </row>
    <row r="730" spans="1:5">
      <c r="A730" s="3" t="str">
        <f t="shared" si="57"/>
        <v/>
      </c>
      <c r="B730" s="5" t="str">
        <f t="shared" si="58"/>
        <v/>
      </c>
      <c r="C730" s="4" t="str">
        <f t="shared" si="59"/>
        <v/>
      </c>
      <c r="D730" s="4" t="str">
        <f t="shared" si="56"/>
        <v/>
      </c>
      <c r="E730" s="4" t="str">
        <f t="shared" si="60"/>
        <v/>
      </c>
    </row>
    <row r="731" spans="1:5">
      <c r="A731" s="3" t="str">
        <f t="shared" si="57"/>
        <v/>
      </c>
      <c r="B731" s="5" t="str">
        <f t="shared" si="58"/>
        <v/>
      </c>
      <c r="C731" s="4" t="str">
        <f t="shared" si="59"/>
        <v/>
      </c>
      <c r="D731" s="4" t="str">
        <f t="shared" si="56"/>
        <v/>
      </c>
      <c r="E731" s="4" t="str">
        <f t="shared" si="60"/>
        <v/>
      </c>
    </row>
    <row r="732" spans="1:5">
      <c r="A732" s="3" t="str">
        <f t="shared" si="57"/>
        <v/>
      </c>
      <c r="B732" s="5" t="str">
        <f t="shared" si="58"/>
        <v/>
      </c>
      <c r="C732" s="4" t="str">
        <f t="shared" si="59"/>
        <v/>
      </c>
      <c r="D732" s="4" t="str">
        <f t="shared" si="56"/>
        <v/>
      </c>
      <c r="E732" s="4" t="str">
        <f t="shared" si="60"/>
        <v/>
      </c>
    </row>
    <row r="733" spans="1:5">
      <c r="A733" s="3" t="str">
        <f t="shared" si="57"/>
        <v/>
      </c>
      <c r="B733" s="5" t="str">
        <f t="shared" si="58"/>
        <v/>
      </c>
      <c r="C733" s="4" t="str">
        <f t="shared" si="59"/>
        <v/>
      </c>
      <c r="D733" s="4" t="str">
        <f t="shared" si="56"/>
        <v/>
      </c>
      <c r="E733" s="4" t="str">
        <f t="shared" si="60"/>
        <v/>
      </c>
    </row>
    <row r="734" spans="1:5">
      <c r="A734" s="3" t="str">
        <f t="shared" si="57"/>
        <v/>
      </c>
      <c r="B734" s="5" t="str">
        <f t="shared" si="58"/>
        <v/>
      </c>
      <c r="C734" s="4" t="str">
        <f t="shared" si="59"/>
        <v/>
      </c>
      <c r="D734" s="4" t="str">
        <f t="shared" si="56"/>
        <v/>
      </c>
      <c r="E734" s="4" t="str">
        <f t="shared" si="60"/>
        <v/>
      </c>
    </row>
    <row r="735" spans="1:5">
      <c r="A735" s="3" t="str">
        <f t="shared" si="57"/>
        <v/>
      </c>
      <c r="B735" s="5" t="str">
        <f t="shared" si="58"/>
        <v/>
      </c>
      <c r="C735" s="4" t="str">
        <f t="shared" si="59"/>
        <v/>
      </c>
      <c r="D735" s="4" t="str">
        <f t="shared" si="56"/>
        <v/>
      </c>
      <c r="E735" s="4" t="str">
        <f t="shared" si="60"/>
        <v/>
      </c>
    </row>
    <row r="736" spans="1:5">
      <c r="A736" s="3" t="str">
        <f t="shared" si="57"/>
        <v/>
      </c>
      <c r="B736" s="5" t="str">
        <f t="shared" si="58"/>
        <v/>
      </c>
      <c r="C736" s="4" t="str">
        <f t="shared" si="59"/>
        <v/>
      </c>
      <c r="D736" s="4" t="str">
        <f t="shared" si="56"/>
        <v/>
      </c>
      <c r="E736" s="4" t="str">
        <f t="shared" si="60"/>
        <v/>
      </c>
    </row>
    <row r="737" spans="1:5">
      <c r="A737" s="3" t="str">
        <f t="shared" si="57"/>
        <v/>
      </c>
      <c r="B737" s="5" t="str">
        <f t="shared" si="58"/>
        <v/>
      </c>
      <c r="C737" s="4" t="str">
        <f t="shared" si="59"/>
        <v/>
      </c>
      <c r="D737" s="4" t="str">
        <f t="shared" si="56"/>
        <v/>
      </c>
      <c r="E737" s="4" t="str">
        <f t="shared" si="60"/>
        <v/>
      </c>
    </row>
    <row r="738" spans="1:5">
      <c r="A738" s="3" t="str">
        <f t="shared" si="57"/>
        <v/>
      </c>
      <c r="B738" s="5" t="str">
        <f t="shared" si="58"/>
        <v/>
      </c>
      <c r="C738" s="4" t="str">
        <f t="shared" si="59"/>
        <v/>
      </c>
      <c r="D738" s="4" t="str">
        <f t="shared" si="56"/>
        <v/>
      </c>
      <c r="E738" s="4" t="str">
        <f t="shared" si="60"/>
        <v/>
      </c>
    </row>
    <row r="739" spans="1:5">
      <c r="A739" s="3" t="str">
        <f t="shared" si="57"/>
        <v/>
      </c>
      <c r="B739" s="5" t="str">
        <f t="shared" si="58"/>
        <v/>
      </c>
      <c r="C739" s="4" t="str">
        <f t="shared" si="59"/>
        <v/>
      </c>
      <c r="D739" s="4" t="str">
        <f t="shared" si="56"/>
        <v/>
      </c>
      <c r="E739" s="4" t="str">
        <f t="shared" si="60"/>
        <v/>
      </c>
    </row>
    <row r="740" spans="1:5">
      <c r="A740" s="3" t="str">
        <f t="shared" si="57"/>
        <v/>
      </c>
      <c r="B740" s="5" t="str">
        <f t="shared" si="58"/>
        <v/>
      </c>
      <c r="C740" s="4" t="str">
        <f t="shared" si="59"/>
        <v/>
      </c>
      <c r="D740" s="4" t="str">
        <f t="shared" si="56"/>
        <v/>
      </c>
      <c r="E740" s="4" t="str">
        <f t="shared" si="60"/>
        <v/>
      </c>
    </row>
    <row r="741" spans="1:5">
      <c r="A741" s="3" t="str">
        <f t="shared" si="57"/>
        <v/>
      </c>
      <c r="B741" s="5" t="str">
        <f t="shared" si="58"/>
        <v/>
      </c>
      <c r="C741" s="4" t="str">
        <f t="shared" si="59"/>
        <v/>
      </c>
      <c r="D741" s="4" t="str">
        <f t="shared" si="56"/>
        <v/>
      </c>
      <c r="E741" s="4" t="str">
        <f t="shared" si="60"/>
        <v/>
      </c>
    </row>
    <row r="742" spans="1:5">
      <c r="A742" s="3" t="str">
        <f t="shared" si="57"/>
        <v/>
      </c>
      <c r="B742" s="5" t="str">
        <f t="shared" si="58"/>
        <v/>
      </c>
      <c r="C742" s="4" t="str">
        <f t="shared" si="59"/>
        <v/>
      </c>
      <c r="D742" s="4" t="str">
        <f t="shared" si="56"/>
        <v/>
      </c>
      <c r="E742" s="4" t="str">
        <f t="shared" si="60"/>
        <v/>
      </c>
    </row>
    <row r="743" spans="1:5">
      <c r="A743" s="3" t="str">
        <f t="shared" si="57"/>
        <v/>
      </c>
      <c r="B743" s="5" t="str">
        <f t="shared" si="58"/>
        <v/>
      </c>
      <c r="C743" s="4" t="str">
        <f t="shared" si="59"/>
        <v/>
      </c>
      <c r="D743" s="4" t="str">
        <f t="shared" si="56"/>
        <v/>
      </c>
      <c r="E743" s="4" t="str">
        <f t="shared" si="60"/>
        <v/>
      </c>
    </row>
    <row r="744" spans="1:5">
      <c r="A744" s="3" t="str">
        <f t="shared" si="57"/>
        <v/>
      </c>
      <c r="B744" s="5" t="str">
        <f t="shared" si="58"/>
        <v/>
      </c>
      <c r="C744" s="4" t="str">
        <f t="shared" si="59"/>
        <v/>
      </c>
      <c r="D744" s="4" t="str">
        <f t="shared" si="56"/>
        <v/>
      </c>
      <c r="E744" s="4" t="str">
        <f t="shared" si="60"/>
        <v/>
      </c>
    </row>
    <row r="745" spans="1:5">
      <c r="A745" s="3" t="str">
        <f t="shared" si="57"/>
        <v/>
      </c>
      <c r="B745" s="5" t="str">
        <f t="shared" si="58"/>
        <v/>
      </c>
      <c r="C745" s="4" t="str">
        <f t="shared" si="59"/>
        <v/>
      </c>
      <c r="D745" s="4" t="str">
        <f t="shared" si="56"/>
        <v/>
      </c>
      <c r="E745" s="4" t="str">
        <f t="shared" si="60"/>
        <v/>
      </c>
    </row>
    <row r="746" spans="1:5">
      <c r="A746" s="3" t="str">
        <f t="shared" si="57"/>
        <v/>
      </c>
      <c r="B746" s="5" t="str">
        <f t="shared" si="58"/>
        <v/>
      </c>
      <c r="C746" s="4" t="str">
        <f t="shared" si="59"/>
        <v/>
      </c>
      <c r="D746" s="4" t="str">
        <f t="shared" si="56"/>
        <v/>
      </c>
      <c r="E746" s="4" t="str">
        <f t="shared" si="60"/>
        <v/>
      </c>
    </row>
    <row r="747" spans="1:5">
      <c r="A747" s="3" t="str">
        <f t="shared" si="57"/>
        <v/>
      </c>
      <c r="B747" s="5" t="str">
        <f t="shared" si="58"/>
        <v/>
      </c>
      <c r="C747" s="4" t="str">
        <f t="shared" si="59"/>
        <v/>
      </c>
      <c r="D747" s="4" t="str">
        <f t="shared" si="56"/>
        <v/>
      </c>
      <c r="E747" s="4" t="str">
        <f t="shared" si="60"/>
        <v/>
      </c>
    </row>
    <row r="748" spans="1:5">
      <c r="A748" s="3" t="str">
        <f t="shared" si="57"/>
        <v/>
      </c>
      <c r="B748" s="5" t="str">
        <f t="shared" si="58"/>
        <v/>
      </c>
      <c r="C748" s="4" t="str">
        <f t="shared" si="59"/>
        <v/>
      </c>
      <c r="D748" s="4" t="str">
        <f t="shared" si="56"/>
        <v/>
      </c>
      <c r="E748" s="4" t="str">
        <f t="shared" si="60"/>
        <v/>
      </c>
    </row>
    <row r="749" spans="1:5">
      <c r="A749" s="3" t="str">
        <f t="shared" si="57"/>
        <v/>
      </c>
      <c r="B749" s="5" t="str">
        <f t="shared" si="58"/>
        <v/>
      </c>
      <c r="C749" s="4" t="str">
        <f t="shared" si="59"/>
        <v/>
      </c>
      <c r="D749" s="4" t="str">
        <f t="shared" si="56"/>
        <v/>
      </c>
      <c r="E749" s="4" t="str">
        <f t="shared" si="60"/>
        <v/>
      </c>
    </row>
    <row r="750" spans="1:5">
      <c r="A750" s="3" t="str">
        <f t="shared" si="57"/>
        <v/>
      </c>
      <c r="B750" s="5" t="str">
        <f t="shared" si="58"/>
        <v/>
      </c>
      <c r="C750" s="4" t="str">
        <f t="shared" si="59"/>
        <v/>
      </c>
      <c r="D750" s="4" t="str">
        <f t="shared" si="56"/>
        <v/>
      </c>
      <c r="E750" s="4" t="str">
        <f t="shared" si="60"/>
        <v/>
      </c>
    </row>
    <row r="751" spans="1:5">
      <c r="A751" s="3" t="str">
        <f t="shared" si="57"/>
        <v/>
      </c>
      <c r="B751" s="5" t="str">
        <f t="shared" si="58"/>
        <v/>
      </c>
      <c r="C751" s="4" t="str">
        <f t="shared" si="59"/>
        <v/>
      </c>
      <c r="D751" s="4" t="str">
        <f t="shared" si="56"/>
        <v/>
      </c>
      <c r="E751" s="4" t="str">
        <f t="shared" si="60"/>
        <v/>
      </c>
    </row>
    <row r="752" spans="1:5">
      <c r="A752" s="3" t="str">
        <f t="shared" si="57"/>
        <v/>
      </c>
      <c r="B752" s="5" t="str">
        <f t="shared" si="58"/>
        <v/>
      </c>
      <c r="C752" s="4" t="str">
        <f t="shared" si="59"/>
        <v/>
      </c>
      <c r="D752" s="4" t="str">
        <f t="shared" si="56"/>
        <v/>
      </c>
      <c r="E752" s="4" t="str">
        <f t="shared" si="60"/>
        <v/>
      </c>
    </row>
    <row r="753" spans="1:5">
      <c r="A753" s="3" t="str">
        <f t="shared" si="57"/>
        <v/>
      </c>
      <c r="B753" s="5" t="str">
        <f t="shared" si="58"/>
        <v/>
      </c>
      <c r="C753" s="4" t="str">
        <f t="shared" si="59"/>
        <v/>
      </c>
      <c r="D753" s="4" t="str">
        <f t="shared" si="56"/>
        <v/>
      </c>
      <c r="E753" s="4" t="str">
        <f t="shared" si="60"/>
        <v/>
      </c>
    </row>
    <row r="754" spans="1:5">
      <c r="A754" s="3" t="str">
        <f t="shared" si="57"/>
        <v/>
      </c>
      <c r="B754" s="5" t="str">
        <f t="shared" si="58"/>
        <v/>
      </c>
      <c r="C754" s="4" t="str">
        <f t="shared" si="59"/>
        <v/>
      </c>
      <c r="D754" s="4" t="str">
        <f t="shared" si="56"/>
        <v/>
      </c>
      <c r="E754" s="4" t="str">
        <f t="shared" si="60"/>
        <v/>
      </c>
    </row>
    <row r="755" spans="1:5">
      <c r="A755" s="3" t="str">
        <f t="shared" si="57"/>
        <v/>
      </c>
      <c r="B755" s="5" t="str">
        <f t="shared" si="58"/>
        <v/>
      </c>
      <c r="C755" s="4" t="str">
        <f t="shared" si="59"/>
        <v/>
      </c>
      <c r="D755" s="4" t="str">
        <f t="shared" si="56"/>
        <v/>
      </c>
      <c r="E755" s="4" t="str">
        <f t="shared" si="60"/>
        <v/>
      </c>
    </row>
    <row r="756" spans="1:5">
      <c r="A756" s="3" t="str">
        <f t="shared" si="57"/>
        <v/>
      </c>
      <c r="B756" s="5" t="str">
        <f t="shared" si="58"/>
        <v/>
      </c>
      <c r="C756" s="4" t="str">
        <f t="shared" si="59"/>
        <v/>
      </c>
      <c r="D756" s="4" t="str">
        <f t="shared" si="56"/>
        <v/>
      </c>
      <c r="E756" s="4" t="str">
        <f t="shared" si="60"/>
        <v/>
      </c>
    </row>
    <row r="757" spans="1:5">
      <c r="A757" s="3" t="str">
        <f t="shared" si="57"/>
        <v/>
      </c>
      <c r="B757" s="5" t="str">
        <f t="shared" si="58"/>
        <v/>
      </c>
      <c r="C757" s="4" t="str">
        <f t="shared" si="59"/>
        <v/>
      </c>
      <c r="D757" s="4" t="str">
        <f t="shared" si="56"/>
        <v/>
      </c>
      <c r="E757" s="4" t="str">
        <f t="shared" si="60"/>
        <v/>
      </c>
    </row>
    <row r="758" spans="1:5">
      <c r="A758" s="3" t="str">
        <f t="shared" si="57"/>
        <v/>
      </c>
      <c r="B758" s="5" t="str">
        <f t="shared" si="58"/>
        <v/>
      </c>
      <c r="C758" s="4" t="str">
        <f t="shared" si="59"/>
        <v/>
      </c>
      <c r="D758" s="4" t="str">
        <f t="shared" si="56"/>
        <v/>
      </c>
      <c r="E758" s="4" t="str">
        <f t="shared" si="60"/>
        <v/>
      </c>
    </row>
    <row r="759" spans="1:5">
      <c r="A759" s="3" t="str">
        <f t="shared" si="57"/>
        <v/>
      </c>
      <c r="B759" s="5" t="str">
        <f t="shared" si="58"/>
        <v/>
      </c>
      <c r="C759" s="4" t="str">
        <f t="shared" si="59"/>
        <v/>
      </c>
      <c r="D759" s="4" t="str">
        <f t="shared" si="56"/>
        <v/>
      </c>
      <c r="E759" s="4" t="str">
        <f t="shared" si="60"/>
        <v/>
      </c>
    </row>
    <row r="760" spans="1:5">
      <c r="A760" s="3" t="str">
        <f t="shared" si="57"/>
        <v/>
      </c>
      <c r="B760" s="5" t="str">
        <f t="shared" si="58"/>
        <v/>
      </c>
      <c r="C760" s="4" t="str">
        <f t="shared" si="59"/>
        <v/>
      </c>
      <c r="D760" s="4" t="str">
        <f t="shared" si="56"/>
        <v/>
      </c>
      <c r="E760" s="4" t="str">
        <f t="shared" si="60"/>
        <v/>
      </c>
    </row>
    <row r="761" spans="1:5">
      <c r="A761" s="3" t="str">
        <f t="shared" si="57"/>
        <v/>
      </c>
      <c r="B761" s="5" t="str">
        <f t="shared" si="58"/>
        <v/>
      </c>
      <c r="C761" s="4" t="str">
        <f t="shared" si="59"/>
        <v/>
      </c>
      <c r="D761" s="4" t="str">
        <f t="shared" si="56"/>
        <v/>
      </c>
      <c r="E761" s="4" t="str">
        <f t="shared" si="60"/>
        <v/>
      </c>
    </row>
    <row r="762" spans="1:5">
      <c r="A762" s="3" t="str">
        <f t="shared" si="57"/>
        <v/>
      </c>
      <c r="B762" s="5" t="str">
        <f t="shared" si="58"/>
        <v/>
      </c>
      <c r="C762" s="4" t="str">
        <f t="shared" si="59"/>
        <v/>
      </c>
      <c r="D762" s="4" t="str">
        <f t="shared" si="56"/>
        <v/>
      </c>
      <c r="E762" s="4" t="str">
        <f t="shared" si="60"/>
        <v/>
      </c>
    </row>
    <row r="763" spans="1:5">
      <c r="A763" s="3" t="str">
        <f t="shared" si="57"/>
        <v/>
      </c>
      <c r="B763" s="5" t="str">
        <f t="shared" si="58"/>
        <v/>
      </c>
      <c r="C763" s="4" t="str">
        <f t="shared" si="59"/>
        <v/>
      </c>
      <c r="D763" s="4" t="str">
        <f t="shared" si="56"/>
        <v/>
      </c>
      <c r="E763" s="4" t="str">
        <f t="shared" si="60"/>
        <v/>
      </c>
    </row>
    <row r="764" spans="1:5">
      <c r="A764" s="3" t="str">
        <f t="shared" si="57"/>
        <v/>
      </c>
      <c r="B764" s="5" t="str">
        <f t="shared" si="58"/>
        <v/>
      </c>
      <c r="C764" s="4" t="str">
        <f t="shared" si="59"/>
        <v/>
      </c>
      <c r="D764" s="4" t="str">
        <f t="shared" si="56"/>
        <v/>
      </c>
      <c r="E764" s="4" t="str">
        <f t="shared" si="60"/>
        <v/>
      </c>
    </row>
    <row r="765" spans="1:5">
      <c r="A765" s="3" t="str">
        <f t="shared" si="57"/>
        <v/>
      </c>
      <c r="B765" s="5" t="str">
        <f t="shared" si="58"/>
        <v/>
      </c>
      <c r="C765" s="4" t="str">
        <f t="shared" si="59"/>
        <v/>
      </c>
      <c r="D765" s="4" t="str">
        <f t="shared" si="56"/>
        <v/>
      </c>
      <c r="E765" s="4" t="str">
        <f t="shared" si="60"/>
        <v/>
      </c>
    </row>
    <row r="766" spans="1:5">
      <c r="A766" s="3" t="str">
        <f t="shared" si="57"/>
        <v/>
      </c>
      <c r="B766" s="5" t="str">
        <f t="shared" si="58"/>
        <v/>
      </c>
      <c r="C766" s="4" t="str">
        <f t="shared" si="59"/>
        <v/>
      </c>
      <c r="D766" s="4" t="str">
        <f t="shared" si="56"/>
        <v/>
      </c>
      <c r="E766" s="4" t="str">
        <f t="shared" si="60"/>
        <v/>
      </c>
    </row>
    <row r="767" spans="1:5">
      <c r="A767" s="3" t="str">
        <f t="shared" si="57"/>
        <v/>
      </c>
      <c r="B767" s="5" t="str">
        <f t="shared" si="58"/>
        <v/>
      </c>
      <c r="C767" s="4" t="str">
        <f t="shared" si="59"/>
        <v/>
      </c>
      <c r="D767" s="4" t="str">
        <f t="shared" si="56"/>
        <v/>
      </c>
      <c r="E767" s="4" t="str">
        <f t="shared" si="60"/>
        <v/>
      </c>
    </row>
    <row r="768" spans="1:5">
      <c r="A768" s="3" t="str">
        <f t="shared" si="57"/>
        <v/>
      </c>
      <c r="B768" s="5" t="str">
        <f t="shared" si="58"/>
        <v/>
      </c>
      <c r="C768" s="4" t="str">
        <f t="shared" si="59"/>
        <v/>
      </c>
      <c r="D768" s="4" t="str">
        <f t="shared" si="56"/>
        <v/>
      </c>
      <c r="E768" s="4" t="str">
        <f t="shared" si="60"/>
        <v/>
      </c>
    </row>
    <row r="769" spans="1:5">
      <c r="A769" s="3" t="str">
        <f t="shared" si="57"/>
        <v/>
      </c>
      <c r="B769" s="5" t="str">
        <f t="shared" si="58"/>
        <v/>
      </c>
      <c r="C769" s="4" t="str">
        <f t="shared" si="59"/>
        <v/>
      </c>
      <c r="D769" s="4" t="str">
        <f t="shared" si="56"/>
        <v/>
      </c>
      <c r="E769" s="4" t="str">
        <f t="shared" si="60"/>
        <v/>
      </c>
    </row>
    <row r="770" spans="1:5">
      <c r="A770" s="3" t="str">
        <f t="shared" si="57"/>
        <v/>
      </c>
      <c r="B770" s="5" t="str">
        <f t="shared" si="58"/>
        <v/>
      </c>
      <c r="C770" s="4" t="str">
        <f t="shared" si="59"/>
        <v/>
      </c>
      <c r="D770" s="4" t="str">
        <f t="shared" si="56"/>
        <v/>
      </c>
      <c r="E770" s="4" t="str">
        <f t="shared" si="60"/>
        <v/>
      </c>
    </row>
    <row r="771" spans="1:5">
      <c r="A771" s="3" t="str">
        <f t="shared" si="57"/>
        <v/>
      </c>
      <c r="B771" s="5" t="str">
        <f t="shared" si="58"/>
        <v/>
      </c>
      <c r="C771" s="4" t="str">
        <f t="shared" si="59"/>
        <v/>
      </c>
      <c r="D771" s="4" t="str">
        <f t="shared" si="56"/>
        <v/>
      </c>
      <c r="E771" s="4" t="str">
        <f t="shared" si="60"/>
        <v/>
      </c>
    </row>
    <row r="772" spans="1:5">
      <c r="A772" s="3" t="str">
        <f t="shared" si="57"/>
        <v/>
      </c>
      <c r="B772" s="5" t="str">
        <f t="shared" si="58"/>
        <v/>
      </c>
      <c r="C772" s="4" t="str">
        <f t="shared" si="59"/>
        <v/>
      </c>
      <c r="D772" s="4" t="str">
        <f t="shared" si="56"/>
        <v/>
      </c>
      <c r="E772" s="4" t="str">
        <f t="shared" si="60"/>
        <v/>
      </c>
    </row>
    <row r="773" spans="1:5">
      <c r="A773" s="3" t="str">
        <f t="shared" si="57"/>
        <v/>
      </c>
      <c r="B773" s="5" t="str">
        <f t="shared" si="58"/>
        <v/>
      </c>
      <c r="C773" s="4" t="str">
        <f t="shared" si="59"/>
        <v/>
      </c>
      <c r="D773" s="4" t="str">
        <f t="shared" si="56"/>
        <v/>
      </c>
      <c r="E773" s="4" t="str">
        <f t="shared" si="60"/>
        <v/>
      </c>
    </row>
    <row r="774" spans="1:5">
      <c r="A774" s="3" t="str">
        <f t="shared" si="57"/>
        <v/>
      </c>
      <c r="B774" s="5" t="str">
        <f t="shared" si="58"/>
        <v/>
      </c>
      <c r="C774" s="4" t="str">
        <f t="shared" si="59"/>
        <v/>
      </c>
      <c r="D774" s="4" t="str">
        <f t="shared" si="56"/>
        <v/>
      </c>
      <c r="E774" s="4" t="str">
        <f t="shared" si="60"/>
        <v/>
      </c>
    </row>
    <row r="775" spans="1:5">
      <c r="A775" s="3" t="str">
        <f t="shared" si="57"/>
        <v/>
      </c>
      <c r="B775" s="5" t="str">
        <f t="shared" si="58"/>
        <v/>
      </c>
      <c r="C775" s="4" t="str">
        <f t="shared" si="59"/>
        <v/>
      </c>
      <c r="D775" s="4" t="str">
        <f t="shared" si="56"/>
        <v/>
      </c>
      <c r="E775" s="4" t="str">
        <f t="shared" si="60"/>
        <v/>
      </c>
    </row>
    <row r="776" spans="1:5">
      <c r="A776" s="3" t="str">
        <f t="shared" si="57"/>
        <v/>
      </c>
      <c r="B776" s="5" t="str">
        <f t="shared" si="58"/>
        <v/>
      </c>
      <c r="C776" s="4" t="str">
        <f t="shared" si="59"/>
        <v/>
      </c>
      <c r="D776" s="4" t="str">
        <f t="shared" si="56"/>
        <v/>
      </c>
      <c r="E776" s="4" t="str">
        <f t="shared" si="60"/>
        <v/>
      </c>
    </row>
    <row r="777" spans="1:5">
      <c r="A777" s="3" t="str">
        <f t="shared" si="57"/>
        <v/>
      </c>
      <c r="B777" s="5" t="str">
        <f t="shared" si="58"/>
        <v/>
      </c>
      <c r="C777" s="4" t="str">
        <f t="shared" si="59"/>
        <v/>
      </c>
      <c r="D777" s="4" t="str">
        <f t="shared" si="56"/>
        <v/>
      </c>
      <c r="E777" s="4" t="str">
        <f t="shared" si="60"/>
        <v/>
      </c>
    </row>
    <row r="778" spans="1:5">
      <c r="A778" s="3" t="str">
        <f t="shared" si="57"/>
        <v/>
      </c>
      <c r="B778" s="5" t="str">
        <f t="shared" si="58"/>
        <v/>
      </c>
      <c r="C778" s="4" t="str">
        <f t="shared" si="59"/>
        <v/>
      </c>
      <c r="D778" s="4" t="str">
        <f t="shared" si="56"/>
        <v/>
      </c>
      <c r="E778" s="4" t="str">
        <f t="shared" si="60"/>
        <v/>
      </c>
    </row>
    <row r="779" spans="1:5">
      <c r="A779" s="3" t="str">
        <f t="shared" si="57"/>
        <v/>
      </c>
      <c r="B779" s="5" t="str">
        <f t="shared" si="58"/>
        <v/>
      </c>
      <c r="C779" s="4" t="str">
        <f t="shared" si="59"/>
        <v/>
      </c>
      <c r="D779" s="4" t="str">
        <f t="shared" si="56"/>
        <v/>
      </c>
      <c r="E779" s="4" t="str">
        <f t="shared" si="60"/>
        <v/>
      </c>
    </row>
    <row r="780" spans="1:5">
      <c r="A780" s="3" t="str">
        <f t="shared" si="57"/>
        <v/>
      </c>
      <c r="B780" s="5" t="str">
        <f t="shared" si="58"/>
        <v/>
      </c>
      <c r="C780" s="4" t="str">
        <f t="shared" si="59"/>
        <v/>
      </c>
      <c r="D780" s="4" t="str">
        <f t="shared" si="56"/>
        <v/>
      </c>
      <c r="E780" s="4" t="str">
        <f t="shared" si="60"/>
        <v/>
      </c>
    </row>
    <row r="781" spans="1:5">
      <c r="A781" s="3" t="str">
        <f t="shared" si="57"/>
        <v/>
      </c>
      <c r="B781" s="5" t="str">
        <f t="shared" si="58"/>
        <v/>
      </c>
      <c r="C781" s="4" t="str">
        <f t="shared" si="59"/>
        <v/>
      </c>
      <c r="D781" s="4" t="str">
        <f t="shared" si="56"/>
        <v/>
      </c>
      <c r="E781" s="4" t="str">
        <f t="shared" si="60"/>
        <v/>
      </c>
    </row>
    <row r="782" spans="1:5">
      <c r="A782" s="3" t="str">
        <f t="shared" si="57"/>
        <v/>
      </c>
      <c r="B782" s="5" t="str">
        <f t="shared" si="58"/>
        <v/>
      </c>
      <c r="C782" s="4" t="str">
        <f t="shared" si="59"/>
        <v/>
      </c>
      <c r="D782" s="4" t="str">
        <f t="shared" si="56"/>
        <v/>
      </c>
      <c r="E782" s="4" t="str">
        <f t="shared" si="60"/>
        <v/>
      </c>
    </row>
    <row r="783" spans="1:5">
      <c r="A783" s="3" t="str">
        <f t="shared" si="57"/>
        <v/>
      </c>
      <c r="B783" s="5" t="str">
        <f t="shared" si="58"/>
        <v/>
      </c>
      <c r="C783" s="4" t="str">
        <f t="shared" si="59"/>
        <v/>
      </c>
      <c r="D783" s="4" t="str">
        <f t="shared" si="56"/>
        <v/>
      </c>
      <c r="E783" s="4" t="str">
        <f t="shared" si="60"/>
        <v/>
      </c>
    </row>
    <row r="784" spans="1:5">
      <c r="A784" s="3" t="str">
        <f t="shared" si="57"/>
        <v/>
      </c>
      <c r="B784" s="5" t="str">
        <f t="shared" si="58"/>
        <v/>
      </c>
      <c r="C784" s="4" t="str">
        <f t="shared" si="59"/>
        <v/>
      </c>
      <c r="D784" s="4" t="str">
        <f t="shared" ref="D784:D794" si="61">IF($A784&lt;&gt;"",$B$10-E784,"")</f>
        <v/>
      </c>
      <c r="E784" s="4" t="str">
        <f t="shared" si="60"/>
        <v/>
      </c>
    </row>
    <row r="785" spans="1:5">
      <c r="A785" s="3" t="str">
        <f t="shared" si="57"/>
        <v/>
      </c>
      <c r="B785" s="5" t="str">
        <f t="shared" si="58"/>
        <v/>
      </c>
      <c r="C785" s="4" t="str">
        <f t="shared" si="59"/>
        <v/>
      </c>
      <c r="D785" s="4" t="str">
        <f t="shared" si="61"/>
        <v/>
      </c>
      <c r="E785" s="4" t="str">
        <f t="shared" si="60"/>
        <v/>
      </c>
    </row>
    <row r="786" spans="1:5">
      <c r="A786" s="3" t="str">
        <f t="shared" ref="A786:A794" si="62">IF(OR(A785="",A785&gt;=$B$9),"",A785+1)</f>
        <v/>
      </c>
      <c r="B786" s="5" t="str">
        <f t="shared" ref="B786:B794" si="63">IF($A786&lt;&gt;"",B785+A786*14,"")</f>
        <v/>
      </c>
      <c r="C786" s="4" t="str">
        <f t="shared" ref="C786:C794" si="64">IF($A786&lt;&gt;"",C785-D786,"")</f>
        <v/>
      </c>
      <c r="D786" s="4" t="str">
        <f t="shared" si="61"/>
        <v/>
      </c>
      <c r="E786" s="4" t="str">
        <f t="shared" ref="E786:E794" si="65">IF($A786&lt;&gt;"",C785*$B$8,"")</f>
        <v/>
      </c>
    </row>
    <row r="787" spans="1:5">
      <c r="A787" s="3" t="str">
        <f t="shared" si="62"/>
        <v/>
      </c>
      <c r="B787" s="5" t="str">
        <f t="shared" si="63"/>
        <v/>
      </c>
      <c r="C787" s="4" t="str">
        <f t="shared" si="64"/>
        <v/>
      </c>
      <c r="D787" s="4" t="str">
        <f t="shared" si="61"/>
        <v/>
      </c>
      <c r="E787" s="4" t="str">
        <f t="shared" si="65"/>
        <v/>
      </c>
    </row>
    <row r="788" spans="1:5">
      <c r="A788" s="3" t="str">
        <f t="shared" si="62"/>
        <v/>
      </c>
      <c r="B788" s="5" t="str">
        <f t="shared" si="63"/>
        <v/>
      </c>
      <c r="C788" s="4" t="str">
        <f t="shared" si="64"/>
        <v/>
      </c>
      <c r="D788" s="4" t="str">
        <f t="shared" si="61"/>
        <v/>
      </c>
      <c r="E788" s="4" t="str">
        <f t="shared" si="65"/>
        <v/>
      </c>
    </row>
    <row r="789" spans="1:5">
      <c r="A789" s="3" t="str">
        <f t="shared" si="62"/>
        <v/>
      </c>
      <c r="B789" s="5" t="str">
        <f t="shared" si="63"/>
        <v/>
      </c>
      <c r="C789" s="4" t="str">
        <f t="shared" si="64"/>
        <v/>
      </c>
      <c r="D789" s="4" t="str">
        <f t="shared" si="61"/>
        <v/>
      </c>
      <c r="E789" s="4" t="str">
        <f t="shared" si="65"/>
        <v/>
      </c>
    </row>
    <row r="790" spans="1:5">
      <c r="A790" s="3" t="str">
        <f t="shared" si="62"/>
        <v/>
      </c>
      <c r="B790" s="5" t="str">
        <f t="shared" si="63"/>
        <v/>
      </c>
      <c r="C790" s="4" t="str">
        <f t="shared" si="64"/>
        <v/>
      </c>
      <c r="D790" s="4" t="str">
        <f t="shared" si="61"/>
        <v/>
      </c>
      <c r="E790" s="4" t="str">
        <f t="shared" si="65"/>
        <v/>
      </c>
    </row>
    <row r="791" spans="1:5">
      <c r="A791" s="3" t="str">
        <f t="shared" si="62"/>
        <v/>
      </c>
      <c r="B791" s="5" t="str">
        <f t="shared" si="63"/>
        <v/>
      </c>
      <c r="C791" s="4" t="str">
        <f t="shared" si="64"/>
        <v/>
      </c>
      <c r="D791" s="4" t="str">
        <f t="shared" si="61"/>
        <v/>
      </c>
      <c r="E791" s="4" t="str">
        <f t="shared" si="65"/>
        <v/>
      </c>
    </row>
    <row r="792" spans="1:5">
      <c r="A792" s="3" t="str">
        <f t="shared" si="62"/>
        <v/>
      </c>
      <c r="B792" s="5" t="str">
        <f t="shared" si="63"/>
        <v/>
      </c>
      <c r="C792" s="4" t="str">
        <f t="shared" si="64"/>
        <v/>
      </c>
      <c r="D792" s="4" t="str">
        <f t="shared" si="61"/>
        <v/>
      </c>
      <c r="E792" s="4" t="str">
        <f t="shared" si="65"/>
        <v/>
      </c>
    </row>
    <row r="793" spans="1:5">
      <c r="A793" s="3" t="str">
        <f t="shared" si="62"/>
        <v/>
      </c>
      <c r="B793" s="5" t="str">
        <f t="shared" si="63"/>
        <v/>
      </c>
      <c r="C793" s="4" t="str">
        <f t="shared" si="64"/>
        <v/>
      </c>
      <c r="D793" s="4" t="str">
        <f t="shared" si="61"/>
        <v/>
      </c>
      <c r="E793" s="4" t="str">
        <f t="shared" si="65"/>
        <v/>
      </c>
    </row>
    <row r="794" spans="1:5">
      <c r="A794" s="3" t="str">
        <f t="shared" si="62"/>
        <v/>
      </c>
      <c r="B794" s="5" t="str">
        <f t="shared" si="63"/>
        <v/>
      </c>
      <c r="C794" s="4" t="str">
        <f t="shared" si="64"/>
        <v/>
      </c>
      <c r="D794" s="4" t="str">
        <f t="shared" si="61"/>
        <v/>
      </c>
      <c r="E794" s="4" t="str">
        <f t="shared" si="65"/>
        <v/>
      </c>
    </row>
    <row r="795" spans="1:5">
      <c r="A795" t="s">
        <v>13</v>
      </c>
      <c r="C795" s="6"/>
      <c r="D795" s="6"/>
      <c r="E795" s="7">
        <f>SUBTOTAL(109,E14:E794)</f>
        <v>1213415.9833842607</v>
      </c>
    </row>
  </sheetData>
  <phoneticPr fontId="1" type="noConversion"/>
  <hyperlinks>
    <hyperlink ref="I1" r:id="rId1"/>
    <hyperlink ref="I4" r:id="rId2"/>
  </hyperlinks>
  <pageMargins left="0.7" right="0.7" top="0.75" bottom="0.75" header="0.3" footer="0.3"/>
  <ignoredErrors>
    <ignoredError sqref="B14:B794 A14:A794 C14" calculatedColumn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2010-06-27T03:59:58Z</dcterms:created>
  <dcterms:modified xsi:type="dcterms:W3CDTF">2010-07-07T11:31:21Z</dcterms:modified>
</cp:coreProperties>
</file>